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\users\estadistica\ESTADISTICA\1907- Elecciones_locales_2019\"/>
    </mc:Choice>
  </mc:AlternateContent>
  <xr:revisionPtr revIDLastSave="0" documentId="13_ncr:1_{AED527FA-BF06-4628-B439-4AB7D3DC6AB4}" xr6:coauthVersionLast="43" xr6:coauthVersionMax="43" xr10:uidLastSave="{00000000-0000-0000-0000-000000000000}"/>
  <bookViews>
    <workbookView xWindow="-120" yWindow="-120" windowWidth="25440" windowHeight="15390" activeTab="1" xr2:uid="{00000000-000D-0000-FFFF-FFFF00000000}"/>
  </bookViews>
  <sheets>
    <sheet name="Participacion_26M" sheetId="6" r:id="rId1"/>
    <sheet name="Europeas_26M_2019" sheetId="3" r:id="rId2"/>
    <sheet name="Locales_26M_2019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6" l="1"/>
  <c r="H3" i="6"/>
  <c r="F4" i="6"/>
  <c r="H4" i="6"/>
  <c r="F5" i="6"/>
  <c r="H5" i="6"/>
  <c r="F6" i="6"/>
  <c r="H6" i="6"/>
  <c r="F7" i="6"/>
  <c r="H7" i="6"/>
  <c r="F8" i="6"/>
  <c r="H8" i="6"/>
  <c r="F9" i="6"/>
  <c r="H9" i="6"/>
  <c r="F10" i="6"/>
  <c r="H10" i="6"/>
  <c r="F11" i="6"/>
  <c r="H11" i="6"/>
  <c r="F12" i="6"/>
  <c r="H12" i="6"/>
  <c r="F13" i="6"/>
  <c r="H13" i="6"/>
  <c r="F14" i="6"/>
  <c r="H14" i="6"/>
  <c r="F15" i="6"/>
  <c r="H15" i="6"/>
  <c r="F16" i="6"/>
  <c r="H16" i="6"/>
  <c r="F17" i="6"/>
  <c r="H17" i="6"/>
  <c r="F18" i="6"/>
  <c r="H18" i="6"/>
  <c r="F19" i="6"/>
  <c r="H19" i="6"/>
  <c r="F20" i="6"/>
  <c r="H20" i="6"/>
  <c r="F21" i="6"/>
  <c r="H21" i="6"/>
  <c r="F22" i="6"/>
  <c r="H22" i="6"/>
  <c r="F23" i="6"/>
  <c r="H23" i="6"/>
  <c r="F24" i="6"/>
  <c r="H24" i="6"/>
  <c r="F25" i="6"/>
  <c r="H25" i="6"/>
  <c r="F26" i="6"/>
  <c r="H26" i="6"/>
  <c r="F27" i="6"/>
  <c r="H27" i="6"/>
  <c r="F28" i="6"/>
  <c r="H28" i="6"/>
  <c r="F2" i="6"/>
  <c r="H2" i="6"/>
  <c r="D29" i="6"/>
  <c r="G29" i="6" l="1"/>
  <c r="E29" i="6"/>
  <c r="F29" i="6" s="1"/>
  <c r="H29" i="6" l="1"/>
</calcChain>
</file>

<file path=xl/sharedStrings.xml><?xml version="1.0" encoding="utf-8"?>
<sst xmlns="http://schemas.openxmlformats.org/spreadsheetml/2006/main" count="181" uniqueCount="94">
  <si>
    <t>REMEDIOS MONTANER</t>
  </si>
  <si>
    <t>LA FILA</t>
  </si>
  <si>
    <t>MARÍA INMACULADA</t>
  </si>
  <si>
    <t>RABISANCHO</t>
  </si>
  <si>
    <t>BIBLIOTECA</t>
  </si>
  <si>
    <t>EPA ALFALARES</t>
  </si>
  <si>
    <t>ORBA</t>
  </si>
  <si>
    <t>1A</t>
  </si>
  <si>
    <t>1B</t>
  </si>
  <si>
    <t>3U</t>
  </si>
  <si>
    <t>14A</t>
  </si>
  <si>
    <t>14B</t>
  </si>
  <si>
    <t>15U</t>
  </si>
  <si>
    <t>4A</t>
  </si>
  <si>
    <t>4B</t>
  </si>
  <si>
    <t>5A</t>
  </si>
  <si>
    <t>5B</t>
  </si>
  <si>
    <t>16A</t>
  </si>
  <si>
    <t>16B</t>
  </si>
  <si>
    <t>8U</t>
  </si>
  <si>
    <t>12A</t>
  </si>
  <si>
    <t>12B</t>
  </si>
  <si>
    <t>17U</t>
  </si>
  <si>
    <t>18A</t>
  </si>
  <si>
    <t>18B</t>
  </si>
  <si>
    <t>7U</t>
  </si>
  <si>
    <t>9U</t>
  </si>
  <si>
    <t>10U</t>
  </si>
  <si>
    <t>11U</t>
  </si>
  <si>
    <t>ELECTORES</t>
  </si>
  <si>
    <t>ELEC VOTAN MESA</t>
  </si>
  <si>
    <t>INTERVENTORES</t>
  </si>
  <si>
    <t>VOTOS EMITIDOS</t>
  </si>
  <si>
    <t>NULOS</t>
  </si>
  <si>
    <t>VOTOS VALIDOS</t>
  </si>
  <si>
    <t>BLANCOS</t>
  </si>
  <si>
    <t>PP</t>
  </si>
  <si>
    <t>2A</t>
  </si>
  <si>
    <t>2B</t>
  </si>
  <si>
    <t>6A</t>
  </si>
  <si>
    <t>6B</t>
  </si>
  <si>
    <t>ALTA EN EL CENSO ELECTORAL</t>
  </si>
  <si>
    <t>CORRECCIÓN DE ERRORES MATERIALES</t>
  </si>
  <si>
    <t>14C</t>
  </si>
  <si>
    <t>PSPV</t>
  </si>
  <si>
    <t>COMPROMIS</t>
  </si>
  <si>
    <t>ADV -ALFAFAR DAVANT</t>
  </si>
  <si>
    <t>EP - EN PROGRÉS</t>
  </si>
  <si>
    <t>CIC - CIUDADANOS INDEPENDIENTES CONTIGO</t>
  </si>
  <si>
    <t>PODEM- EUPV</t>
  </si>
  <si>
    <t>Cs</t>
  </si>
  <si>
    <t>DIST</t>
  </si>
  <si>
    <t>SECC</t>
  </si>
  <si>
    <t>MESA</t>
  </si>
  <si>
    <t>CENSO</t>
  </si>
  <si>
    <t>AVANCE_1</t>
  </si>
  <si>
    <t>%</t>
  </si>
  <si>
    <t>AVANCE_2</t>
  </si>
  <si>
    <t>A</t>
  </si>
  <si>
    <t>B</t>
  </si>
  <si>
    <t>U</t>
  </si>
  <si>
    <t>C</t>
  </si>
  <si>
    <t>INICIATIVA FEMINISTA (I.Fem)</t>
  </si>
  <si>
    <t>DEMÒCRATES VALENCIANS-COALICIÓ PER UNA EUROPA SOLIDÀRIA (DV)</t>
  </si>
  <si>
    <t>PARTIDO SOCIALISTA OBRERO ESPAÑOL (PSOE)</t>
  </si>
  <si>
    <t>ALTERNATIVA REPUBLICANA (ALTER)</t>
  </si>
  <si>
    <t>CENTRISTAS POR EUROPA (CXE)</t>
  </si>
  <si>
    <t>ARA REPÚBLIQUES-ESQUERRA REPUBLICANA DEL PAÍS VALENCIÀ (ARA REPÚBLIQUES-ERPV)</t>
  </si>
  <si>
    <t>CONTIGO SOMOS DEMOCRACIA (CONTIGO)</t>
  </si>
  <si>
    <t>FE DE LAS JONS, ALTERNATIVA ESPAÑOLA, LA FALANGE, DEMOCRACIA NACIONAL (ADÑ)</t>
  </si>
  <si>
    <t>PARTIDO ANIMALISTA CONTRA EL MALTRATO ANIMAL (PACMA)</t>
  </si>
  <si>
    <t>SOLIDARIDAD Y AUTOGESTIÓN INTERNACIONALISTA (SAIn)</t>
  </si>
  <si>
    <t>PARTIT COMUNISTA DELS TREBALLADORS D'ESPANYA (PCTE)</t>
  </si>
  <si>
    <t>FORO DE CIUDADANOS (FAC)</t>
  </si>
  <si>
    <t>PARTIDO HUMANISTA (PH)</t>
  </si>
  <si>
    <t>ANDALUCÍA POR SI (AxSÍ)</t>
  </si>
  <si>
    <t>ACTÚA (PACT)</t>
  </si>
  <si>
    <t>COMPROMÍS: COMPROMÍS PER EUROPA (CPE)</t>
  </si>
  <si>
    <t>MOVIMIENTO INDEPENDIENTE EURO LATINO (MIEL)</t>
  </si>
  <si>
    <t>IZQUIERDA EN POSITIVO (IZQP)</t>
  </si>
  <si>
    <t>PCPE-PCPC-PCPA PCPE-PARTIT COMUNISTA DELS POBLES D'ESPANYA</t>
  </si>
  <si>
    <t>UNIDAS PODEMOS CAMBIAR EUROPA / UNIDES PODEM CANVIAR EUROPA (PODEMOS-EUPV)</t>
  </si>
  <si>
    <t>PER UN MÓN MÉS JUST (PUM+J)</t>
  </si>
  <si>
    <t>MOVIMIENTO CORRIENTE ROJA (MCR)</t>
  </si>
  <si>
    <t>CIUDADANOS-PARTIDOS DE LA CIUDADANÍA (Cs)</t>
  </si>
  <si>
    <t>LLIURES PER EUROPA (JUNTS)</t>
  </si>
  <si>
    <t>VOX (VOX)</t>
  </si>
  <si>
    <t>IGUALDAD REAL (IGRE)</t>
  </si>
  <si>
    <t>PIRATES- EUROPEAN PIRATES (pirates.cat/ep)</t>
  </si>
  <si>
    <t>VOLT EUROPA (VOLT)</t>
  </si>
  <si>
    <t>COALICIÓN VERDE-EUROPA CIUDADANA (CV-EC)</t>
  </si>
  <si>
    <t>PARTIDO POPULAR (PP)</t>
  </si>
  <si>
    <t>RECORTES CERO-LOS VERDES-GRUPO VERDE EUROPEO (RECORTES CERO-LV-GVE)</t>
  </si>
  <si>
    <t>EXTREMEÑOS PREX CREX (CEX-CREX-PREX)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</si>
</sst>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5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000000"/>
      </left>
      <right style="mediumDashed">
        <color rgb="FF000000"/>
      </right>
      <top style="medium">
        <color rgb="FF000000"/>
      </top>
      <bottom/>
      <diagonal/>
    </border>
    <border>
      <left style="mediumDashed">
        <color rgb="FF000000"/>
      </left>
      <right style="mediumDashed">
        <color rgb="FF000000"/>
      </right>
      <top/>
      <bottom/>
      <diagonal/>
    </border>
    <border>
      <left style="mediumDashed">
        <color rgb="FF000000"/>
      </left>
      <right style="mediumDashed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6"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4" fillId="0" borderId="0" xfId="0" applyFont="1" applyAlignment="1">
      <alignment horizontal="center"/>
    </xf>
    <xf numFmtId="10" fontId="0" fillId="0" borderId="0" xfId="0" applyNumberFormat="1"/>
    <xf numFmtId="0" fontId="3" fillId="0" borderId="0" xfId="0" applyFont="1" applyFill="1" applyBorder="1"/>
    <xf numFmtId="0" fontId="3" fillId="0" borderId="1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29"/>
  <sheetViews>
    <sheetView workbookViewId="0">
      <selection activeCell="F29" sqref="F29"/>
    </sheetView>
  </sheetViews>
  <sheetFormatPr baseColWidth="10" defaultRowHeight="15" x14ac:dyDescent="0.25"/>
  <sheetData>
    <row r="1" spans="1:8" x14ac:dyDescent="0.25">
      <c r="A1" t="s">
        <v>51</v>
      </c>
      <c r="B1" t="s">
        <v>52</v>
      </c>
      <c r="C1" t="s">
        <v>53</v>
      </c>
      <c r="D1" s="9" t="s">
        <v>54</v>
      </c>
      <c r="E1" s="9" t="s">
        <v>55</v>
      </c>
      <c r="F1" s="9" t="s">
        <v>56</v>
      </c>
      <c r="G1" s="9" t="s">
        <v>57</v>
      </c>
      <c r="H1" s="9" t="s">
        <v>56</v>
      </c>
    </row>
    <row r="2" spans="1:8" x14ac:dyDescent="0.25">
      <c r="A2">
        <v>1</v>
      </c>
      <c r="B2">
        <v>1</v>
      </c>
      <c r="C2" t="s">
        <v>58</v>
      </c>
      <c r="D2">
        <v>518</v>
      </c>
      <c r="E2">
        <v>254</v>
      </c>
      <c r="F2" s="10">
        <f t="shared" ref="F2:F29" si="0">E2/D2</f>
        <v>0.49034749034749037</v>
      </c>
      <c r="G2">
        <v>308</v>
      </c>
      <c r="H2" s="10">
        <f t="shared" ref="H2:H29" si="1">G2/D2</f>
        <v>0.59459459459459463</v>
      </c>
    </row>
    <row r="3" spans="1:8" x14ac:dyDescent="0.25">
      <c r="A3">
        <v>1</v>
      </c>
      <c r="B3">
        <v>1</v>
      </c>
      <c r="C3" t="s">
        <v>59</v>
      </c>
      <c r="D3" s="7">
        <v>586</v>
      </c>
      <c r="E3">
        <v>266</v>
      </c>
      <c r="F3" s="10">
        <f t="shared" si="0"/>
        <v>0.4539249146757679</v>
      </c>
      <c r="G3">
        <v>318</v>
      </c>
      <c r="H3" s="10">
        <f t="shared" si="1"/>
        <v>0.5426621160409556</v>
      </c>
    </row>
    <row r="4" spans="1:8" x14ac:dyDescent="0.25">
      <c r="A4">
        <v>1</v>
      </c>
      <c r="B4">
        <v>2</v>
      </c>
      <c r="C4" t="s">
        <v>58</v>
      </c>
      <c r="D4" s="7">
        <v>426</v>
      </c>
      <c r="E4">
        <v>168</v>
      </c>
      <c r="F4" s="10">
        <f t="shared" si="0"/>
        <v>0.39436619718309857</v>
      </c>
      <c r="G4">
        <v>214</v>
      </c>
      <c r="H4" s="10">
        <f t="shared" si="1"/>
        <v>0.50234741784037562</v>
      </c>
    </row>
    <row r="5" spans="1:8" x14ac:dyDescent="0.25">
      <c r="A5">
        <v>1</v>
      </c>
      <c r="B5">
        <v>2</v>
      </c>
      <c r="C5" t="s">
        <v>59</v>
      </c>
      <c r="D5" s="7">
        <v>465</v>
      </c>
      <c r="E5">
        <v>170</v>
      </c>
      <c r="F5" s="10">
        <f t="shared" si="0"/>
        <v>0.36559139784946237</v>
      </c>
      <c r="G5">
        <v>223</v>
      </c>
      <c r="H5" s="10">
        <f t="shared" si="1"/>
        <v>0.47956989247311826</v>
      </c>
    </row>
    <row r="6" spans="1:8" x14ac:dyDescent="0.25">
      <c r="A6">
        <v>1</v>
      </c>
      <c r="B6">
        <v>3</v>
      </c>
      <c r="C6" t="s">
        <v>60</v>
      </c>
      <c r="D6" s="7">
        <v>608</v>
      </c>
      <c r="E6">
        <v>193</v>
      </c>
      <c r="F6" s="10">
        <f t="shared" si="0"/>
        <v>0.31743421052631576</v>
      </c>
      <c r="G6">
        <v>261</v>
      </c>
      <c r="H6" s="10">
        <f t="shared" si="1"/>
        <v>0.42927631578947367</v>
      </c>
    </row>
    <row r="7" spans="1:8" x14ac:dyDescent="0.25">
      <c r="A7">
        <v>1</v>
      </c>
      <c r="B7">
        <v>4</v>
      </c>
      <c r="C7" t="s">
        <v>58</v>
      </c>
      <c r="D7" s="7">
        <v>504</v>
      </c>
      <c r="E7">
        <v>243</v>
      </c>
      <c r="F7" s="10">
        <f t="shared" si="0"/>
        <v>0.48214285714285715</v>
      </c>
      <c r="G7">
        <v>303</v>
      </c>
      <c r="H7" s="10">
        <f t="shared" si="1"/>
        <v>0.60119047619047616</v>
      </c>
    </row>
    <row r="8" spans="1:8" x14ac:dyDescent="0.25">
      <c r="A8">
        <v>1</v>
      </c>
      <c r="B8">
        <v>4</v>
      </c>
      <c r="C8" t="s">
        <v>59</v>
      </c>
      <c r="D8" s="7">
        <v>587</v>
      </c>
      <c r="E8">
        <v>317</v>
      </c>
      <c r="F8" s="10">
        <f t="shared" si="0"/>
        <v>0.54003407155025551</v>
      </c>
      <c r="G8">
        <v>406</v>
      </c>
      <c r="H8" s="10">
        <f t="shared" si="1"/>
        <v>0.69165247018739351</v>
      </c>
    </row>
    <row r="9" spans="1:8" x14ac:dyDescent="0.25">
      <c r="A9">
        <v>1</v>
      </c>
      <c r="B9">
        <v>5</v>
      </c>
      <c r="C9" t="s">
        <v>58</v>
      </c>
      <c r="D9" s="7">
        <v>612</v>
      </c>
      <c r="E9">
        <v>250</v>
      </c>
      <c r="F9" s="10">
        <f t="shared" si="0"/>
        <v>0.40849673202614378</v>
      </c>
      <c r="G9">
        <v>309</v>
      </c>
      <c r="H9" s="10">
        <f t="shared" si="1"/>
        <v>0.50490196078431371</v>
      </c>
    </row>
    <row r="10" spans="1:8" x14ac:dyDescent="0.25">
      <c r="A10">
        <v>1</v>
      </c>
      <c r="B10">
        <v>5</v>
      </c>
      <c r="C10" t="s">
        <v>59</v>
      </c>
      <c r="D10" s="7">
        <v>615</v>
      </c>
      <c r="E10">
        <v>269</v>
      </c>
      <c r="F10" s="10">
        <f t="shared" si="0"/>
        <v>0.43739837398373982</v>
      </c>
      <c r="G10">
        <v>376</v>
      </c>
      <c r="H10" s="10">
        <f t="shared" si="1"/>
        <v>0.61138211382113816</v>
      </c>
    </row>
    <row r="11" spans="1:8" x14ac:dyDescent="0.25">
      <c r="A11">
        <v>1</v>
      </c>
      <c r="B11">
        <v>6</v>
      </c>
      <c r="C11" t="s">
        <v>58</v>
      </c>
      <c r="D11" s="7">
        <v>622</v>
      </c>
      <c r="E11">
        <v>137</v>
      </c>
      <c r="F11" s="10">
        <f t="shared" si="0"/>
        <v>0.22025723472668809</v>
      </c>
      <c r="G11">
        <v>169</v>
      </c>
      <c r="H11" s="10">
        <f t="shared" si="1"/>
        <v>0.27170418006430869</v>
      </c>
    </row>
    <row r="12" spans="1:8" x14ac:dyDescent="0.25">
      <c r="A12">
        <v>1</v>
      </c>
      <c r="B12">
        <v>6</v>
      </c>
      <c r="C12" t="s">
        <v>59</v>
      </c>
      <c r="D12" s="7">
        <v>820</v>
      </c>
      <c r="E12">
        <v>181</v>
      </c>
      <c r="F12" s="10">
        <f t="shared" si="0"/>
        <v>0.22073170731707317</v>
      </c>
      <c r="G12">
        <v>229</v>
      </c>
      <c r="H12" s="10">
        <f t="shared" si="1"/>
        <v>0.27926829268292686</v>
      </c>
    </row>
    <row r="13" spans="1:8" x14ac:dyDescent="0.25">
      <c r="A13">
        <v>1</v>
      </c>
      <c r="B13">
        <v>7</v>
      </c>
      <c r="C13" t="s">
        <v>60</v>
      </c>
      <c r="D13" s="7">
        <v>611</v>
      </c>
      <c r="E13">
        <v>244</v>
      </c>
      <c r="F13" s="10">
        <f t="shared" si="0"/>
        <v>0.39934533551554829</v>
      </c>
      <c r="G13">
        <v>310</v>
      </c>
      <c r="H13" s="10">
        <f t="shared" si="1"/>
        <v>0.50736497545008186</v>
      </c>
    </row>
    <row r="14" spans="1:8" x14ac:dyDescent="0.25">
      <c r="A14">
        <v>1</v>
      </c>
      <c r="B14">
        <v>8</v>
      </c>
      <c r="C14" t="s">
        <v>60</v>
      </c>
      <c r="D14" s="7">
        <v>694</v>
      </c>
      <c r="E14">
        <v>217</v>
      </c>
      <c r="F14" s="10">
        <f t="shared" si="0"/>
        <v>0.31268011527377521</v>
      </c>
      <c r="G14">
        <v>265</v>
      </c>
      <c r="H14" s="10">
        <f t="shared" si="1"/>
        <v>0.38184438040345819</v>
      </c>
    </row>
    <row r="15" spans="1:8" x14ac:dyDescent="0.25">
      <c r="A15">
        <v>1</v>
      </c>
      <c r="B15">
        <v>9</v>
      </c>
      <c r="C15" t="s">
        <v>60</v>
      </c>
      <c r="D15" s="7">
        <v>389</v>
      </c>
      <c r="E15">
        <v>281</v>
      </c>
      <c r="F15" s="10">
        <f t="shared" si="0"/>
        <v>0.72236503856041134</v>
      </c>
      <c r="G15">
        <v>351</v>
      </c>
      <c r="H15" s="10">
        <f t="shared" si="1"/>
        <v>0.90231362467866327</v>
      </c>
    </row>
    <row r="16" spans="1:8" x14ac:dyDescent="0.25">
      <c r="A16">
        <v>1</v>
      </c>
      <c r="B16">
        <v>10</v>
      </c>
      <c r="C16" t="s">
        <v>60</v>
      </c>
      <c r="D16" s="7">
        <v>494</v>
      </c>
      <c r="E16">
        <v>230</v>
      </c>
      <c r="F16" s="10">
        <f t="shared" si="0"/>
        <v>0.46558704453441296</v>
      </c>
      <c r="G16">
        <v>299</v>
      </c>
      <c r="H16" s="10">
        <f t="shared" si="1"/>
        <v>0.60526315789473684</v>
      </c>
    </row>
    <row r="17" spans="1:8" x14ac:dyDescent="0.25">
      <c r="A17">
        <v>1</v>
      </c>
      <c r="B17">
        <v>11</v>
      </c>
      <c r="C17" t="s">
        <v>60</v>
      </c>
      <c r="D17" s="7">
        <v>489</v>
      </c>
      <c r="E17">
        <v>212</v>
      </c>
      <c r="F17" s="10">
        <f t="shared" si="0"/>
        <v>0.43353783231083842</v>
      </c>
      <c r="G17">
        <v>263</v>
      </c>
      <c r="H17" s="10">
        <f t="shared" si="1"/>
        <v>0.53783231083844585</v>
      </c>
    </row>
    <row r="18" spans="1:8" x14ac:dyDescent="0.25">
      <c r="A18">
        <v>1</v>
      </c>
      <c r="B18">
        <v>12</v>
      </c>
      <c r="C18" t="s">
        <v>58</v>
      </c>
      <c r="D18" s="7">
        <v>605</v>
      </c>
      <c r="E18">
        <v>168</v>
      </c>
      <c r="F18" s="10">
        <f t="shared" si="0"/>
        <v>0.27768595041322314</v>
      </c>
      <c r="G18">
        <v>217</v>
      </c>
      <c r="H18" s="10">
        <f t="shared" si="1"/>
        <v>0.35867768595041322</v>
      </c>
    </row>
    <row r="19" spans="1:8" x14ac:dyDescent="0.25">
      <c r="A19">
        <v>1</v>
      </c>
      <c r="B19">
        <v>12</v>
      </c>
      <c r="C19" t="s">
        <v>59</v>
      </c>
      <c r="D19" s="7">
        <v>585</v>
      </c>
      <c r="E19">
        <v>208</v>
      </c>
      <c r="F19" s="10">
        <f t="shared" si="0"/>
        <v>0.35555555555555557</v>
      </c>
      <c r="G19">
        <v>249</v>
      </c>
      <c r="H19" s="10">
        <f t="shared" si="1"/>
        <v>0.42564102564102563</v>
      </c>
    </row>
    <row r="20" spans="1:8" x14ac:dyDescent="0.25">
      <c r="A20">
        <v>1</v>
      </c>
      <c r="B20">
        <v>14</v>
      </c>
      <c r="C20" t="s">
        <v>58</v>
      </c>
      <c r="D20" s="7">
        <v>433</v>
      </c>
      <c r="E20">
        <v>190</v>
      </c>
      <c r="F20" s="10">
        <f t="shared" si="0"/>
        <v>0.43879907621247111</v>
      </c>
      <c r="G20">
        <v>246</v>
      </c>
      <c r="H20" s="10">
        <f t="shared" si="1"/>
        <v>0.56812933025404155</v>
      </c>
    </row>
    <row r="21" spans="1:8" x14ac:dyDescent="0.25">
      <c r="A21">
        <v>1</v>
      </c>
      <c r="B21">
        <v>14</v>
      </c>
      <c r="C21" t="s">
        <v>59</v>
      </c>
      <c r="D21" s="7">
        <v>490</v>
      </c>
      <c r="E21">
        <v>213</v>
      </c>
      <c r="F21" s="10">
        <f t="shared" si="0"/>
        <v>0.4346938775510204</v>
      </c>
      <c r="G21">
        <v>281</v>
      </c>
      <c r="H21" s="10">
        <f t="shared" si="1"/>
        <v>0.57346938775510203</v>
      </c>
    </row>
    <row r="22" spans="1:8" x14ac:dyDescent="0.25">
      <c r="A22">
        <v>1</v>
      </c>
      <c r="B22">
        <v>14</v>
      </c>
      <c r="C22" t="s">
        <v>61</v>
      </c>
      <c r="D22" s="7">
        <v>577</v>
      </c>
      <c r="E22">
        <v>252</v>
      </c>
      <c r="F22" s="10">
        <f t="shared" si="0"/>
        <v>0.43674176776429807</v>
      </c>
      <c r="G22">
        <v>315</v>
      </c>
      <c r="H22" s="10">
        <f t="shared" si="1"/>
        <v>0.54592720970537256</v>
      </c>
    </row>
    <row r="23" spans="1:8" x14ac:dyDescent="0.25">
      <c r="A23">
        <v>1</v>
      </c>
      <c r="B23">
        <v>15</v>
      </c>
      <c r="C23" t="s">
        <v>60</v>
      </c>
      <c r="D23" s="7">
        <v>512</v>
      </c>
      <c r="E23">
        <v>216</v>
      </c>
      <c r="F23" s="10">
        <f t="shared" si="0"/>
        <v>0.421875</v>
      </c>
      <c r="G23">
        <v>275</v>
      </c>
      <c r="H23" s="10">
        <f t="shared" si="1"/>
        <v>0.537109375</v>
      </c>
    </row>
    <row r="24" spans="1:8" x14ac:dyDescent="0.25">
      <c r="A24">
        <v>1</v>
      </c>
      <c r="B24">
        <v>16</v>
      </c>
      <c r="C24" t="s">
        <v>58</v>
      </c>
      <c r="D24" s="7">
        <v>622</v>
      </c>
      <c r="E24">
        <v>180</v>
      </c>
      <c r="F24" s="10">
        <f t="shared" si="0"/>
        <v>0.28938906752411575</v>
      </c>
      <c r="G24">
        <v>223</v>
      </c>
      <c r="H24" s="10">
        <f t="shared" si="1"/>
        <v>0.35852090032154343</v>
      </c>
    </row>
    <row r="25" spans="1:8" x14ac:dyDescent="0.25">
      <c r="A25">
        <v>1</v>
      </c>
      <c r="B25">
        <v>16</v>
      </c>
      <c r="C25" t="s">
        <v>59</v>
      </c>
      <c r="D25" s="7">
        <v>635</v>
      </c>
      <c r="E25">
        <v>221</v>
      </c>
      <c r="F25" s="10">
        <f t="shared" si="0"/>
        <v>0.34803149606299211</v>
      </c>
      <c r="G25">
        <v>285</v>
      </c>
      <c r="H25" s="10">
        <f t="shared" si="1"/>
        <v>0.44881889763779526</v>
      </c>
    </row>
    <row r="26" spans="1:8" x14ac:dyDescent="0.25">
      <c r="A26">
        <v>1</v>
      </c>
      <c r="B26">
        <v>17</v>
      </c>
      <c r="C26" t="s">
        <v>60</v>
      </c>
      <c r="D26" s="7">
        <v>695</v>
      </c>
      <c r="E26">
        <v>203</v>
      </c>
      <c r="F26" s="10">
        <f t="shared" si="0"/>
        <v>0.29208633093525183</v>
      </c>
      <c r="G26">
        <v>262</v>
      </c>
      <c r="H26" s="10">
        <f t="shared" si="1"/>
        <v>0.37697841726618703</v>
      </c>
    </row>
    <row r="27" spans="1:8" x14ac:dyDescent="0.25">
      <c r="A27">
        <v>1</v>
      </c>
      <c r="B27">
        <v>18</v>
      </c>
      <c r="C27" t="s">
        <v>58</v>
      </c>
      <c r="D27" s="7">
        <v>613</v>
      </c>
      <c r="E27">
        <v>170</v>
      </c>
      <c r="F27" s="10">
        <f t="shared" si="0"/>
        <v>0.27732463295269166</v>
      </c>
      <c r="G27">
        <v>224</v>
      </c>
      <c r="H27" s="10">
        <f t="shared" si="1"/>
        <v>0.36541598694942906</v>
      </c>
    </row>
    <row r="28" spans="1:8" x14ac:dyDescent="0.25">
      <c r="A28">
        <v>1</v>
      </c>
      <c r="B28">
        <v>18</v>
      </c>
      <c r="C28" t="s">
        <v>59</v>
      </c>
      <c r="D28" s="8">
        <v>605</v>
      </c>
      <c r="E28">
        <v>217</v>
      </c>
      <c r="F28" s="10">
        <f t="shared" si="0"/>
        <v>0.35867768595041322</v>
      </c>
      <c r="G28">
        <v>283</v>
      </c>
      <c r="H28" s="10">
        <f t="shared" si="1"/>
        <v>0.46776859504132229</v>
      </c>
    </row>
    <row r="29" spans="1:8" x14ac:dyDescent="0.25">
      <c r="D29">
        <f>SUM(D2:D28)</f>
        <v>15412</v>
      </c>
      <c r="E29">
        <f>SUM(E2:E28)</f>
        <v>5870</v>
      </c>
      <c r="F29" s="10">
        <f t="shared" si="0"/>
        <v>0.38087204775499611</v>
      </c>
      <c r="G29">
        <f>SUM(G2:G28)</f>
        <v>7464</v>
      </c>
      <c r="H29" s="10">
        <f t="shared" si="1"/>
        <v>0.48429794964962369</v>
      </c>
    </row>
  </sheetData>
  <pageMargins left="0.7" right="0.7" top="0.75" bottom="0.75" header="0.3" footer="0.3"/>
  <ignoredErrors>
    <ignoredError sqref="F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44"/>
  <sheetViews>
    <sheetView tabSelected="1" workbookViewId="0">
      <selection activeCell="B8" sqref="B8"/>
    </sheetView>
  </sheetViews>
  <sheetFormatPr baseColWidth="10" defaultRowHeight="15" x14ac:dyDescent="0.25"/>
  <cols>
    <col min="1" max="1" width="89" bestFit="1" customWidth="1"/>
    <col min="2" max="2" width="11.85546875" style="38" bestFit="1" customWidth="1"/>
    <col min="3" max="27" width="11.42578125" style="38"/>
  </cols>
  <sheetData>
    <row r="1" spans="1:28" ht="15.75" thickBo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34"/>
      <c r="U1" s="5"/>
      <c r="V1" s="5"/>
      <c r="W1" s="5"/>
      <c r="X1" s="5"/>
      <c r="Y1" s="5"/>
      <c r="Z1" s="5"/>
      <c r="AA1" s="5"/>
    </row>
    <row r="2" spans="1:28" x14ac:dyDescent="0.25">
      <c r="B2" s="2" t="s">
        <v>7</v>
      </c>
      <c r="C2" s="2" t="s">
        <v>8</v>
      </c>
      <c r="D2" s="2" t="s">
        <v>37</v>
      </c>
      <c r="E2" s="2" t="s">
        <v>38</v>
      </c>
      <c r="F2" s="2" t="s">
        <v>9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39</v>
      </c>
      <c r="L2" s="2" t="s">
        <v>40</v>
      </c>
      <c r="M2" s="2" t="s">
        <v>25</v>
      </c>
      <c r="N2" s="2" t="s">
        <v>19</v>
      </c>
      <c r="O2" s="2" t="s">
        <v>26</v>
      </c>
      <c r="P2" s="2" t="s">
        <v>27</v>
      </c>
      <c r="Q2" s="2" t="s">
        <v>28</v>
      </c>
      <c r="R2" s="2" t="s">
        <v>20</v>
      </c>
      <c r="S2" s="2" t="s">
        <v>21</v>
      </c>
      <c r="T2" s="2" t="s">
        <v>10</v>
      </c>
      <c r="U2" s="2" t="s">
        <v>11</v>
      </c>
      <c r="V2" s="2" t="s">
        <v>43</v>
      </c>
      <c r="W2" s="2" t="s">
        <v>12</v>
      </c>
      <c r="X2" s="2" t="s">
        <v>17</v>
      </c>
      <c r="Y2" s="2" t="s">
        <v>18</v>
      </c>
      <c r="Z2" s="2" t="s">
        <v>22</v>
      </c>
      <c r="AA2" s="2" t="s">
        <v>23</v>
      </c>
      <c r="AB2" s="2" t="s">
        <v>24</v>
      </c>
    </row>
    <row r="3" spans="1:28" x14ac:dyDescent="0.25">
      <c r="A3" s="3" t="s">
        <v>29</v>
      </c>
      <c r="B3" s="35">
        <v>518</v>
      </c>
      <c r="C3" s="35">
        <v>586</v>
      </c>
      <c r="D3" s="35">
        <v>426</v>
      </c>
      <c r="E3" s="35">
        <v>465</v>
      </c>
      <c r="F3" s="35">
        <v>605</v>
      </c>
      <c r="G3" s="35">
        <v>622</v>
      </c>
      <c r="H3" s="35">
        <v>819</v>
      </c>
      <c r="I3" s="35">
        <v>609</v>
      </c>
      <c r="J3" s="35">
        <v>693</v>
      </c>
      <c r="K3" s="35">
        <v>388</v>
      </c>
      <c r="L3" s="35">
        <v>494</v>
      </c>
      <c r="M3" s="35">
        <v>634</v>
      </c>
      <c r="N3" s="35">
        <v>583</v>
      </c>
      <c r="O3" s="35">
        <v>694</v>
      </c>
      <c r="P3" s="35">
        <v>606</v>
      </c>
      <c r="Q3" s="35">
        <v>602</v>
      </c>
      <c r="R3" s="35">
        <v>433</v>
      </c>
      <c r="S3" s="35">
        <v>489</v>
      </c>
      <c r="T3" s="35">
        <v>503</v>
      </c>
      <c r="U3" s="35">
        <v>587</v>
      </c>
      <c r="V3" s="35">
        <v>611</v>
      </c>
      <c r="W3" s="35">
        <v>616</v>
      </c>
      <c r="X3" s="35">
        <v>488</v>
      </c>
      <c r="Y3" s="35">
        <v>606</v>
      </c>
      <c r="Z3" s="35">
        <v>577</v>
      </c>
      <c r="AA3" s="35">
        <v>511</v>
      </c>
      <c r="AB3" s="35">
        <v>620</v>
      </c>
    </row>
    <row r="4" spans="1:28" x14ac:dyDescent="0.25">
      <c r="A4" s="3" t="s">
        <v>30</v>
      </c>
      <c r="B4" s="35">
        <v>362</v>
      </c>
      <c r="C4" s="35">
        <v>390</v>
      </c>
      <c r="D4" s="35">
        <v>251</v>
      </c>
      <c r="E4" s="35">
        <v>279</v>
      </c>
      <c r="F4" s="35">
        <v>324</v>
      </c>
      <c r="G4" s="35">
        <v>397</v>
      </c>
      <c r="H4" s="35">
        <v>516</v>
      </c>
      <c r="I4" s="35">
        <v>402</v>
      </c>
      <c r="J4" s="35">
        <v>460</v>
      </c>
      <c r="K4" s="35">
        <v>218</v>
      </c>
      <c r="L4" s="35">
        <v>288</v>
      </c>
      <c r="M4" s="35">
        <v>373</v>
      </c>
      <c r="N4" s="35">
        <v>327</v>
      </c>
      <c r="O4" s="35">
        <v>422</v>
      </c>
      <c r="P4" s="35">
        <v>354</v>
      </c>
      <c r="Q4" s="35">
        <v>314</v>
      </c>
      <c r="R4" s="35">
        <v>264</v>
      </c>
      <c r="S4" s="35">
        <v>294</v>
      </c>
      <c r="T4" s="35">
        <v>320</v>
      </c>
      <c r="U4" s="35">
        <v>343</v>
      </c>
      <c r="V4" s="35">
        <v>385</v>
      </c>
      <c r="W4" s="35">
        <v>350</v>
      </c>
      <c r="X4" s="35">
        <v>270</v>
      </c>
      <c r="Y4" s="35">
        <v>338</v>
      </c>
      <c r="Z4" s="35">
        <v>355</v>
      </c>
      <c r="AA4" s="35">
        <v>301</v>
      </c>
      <c r="AB4" s="35">
        <v>388</v>
      </c>
    </row>
    <row r="5" spans="1:28" x14ac:dyDescent="0.25">
      <c r="A5" s="3" t="s">
        <v>42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</row>
    <row r="6" spans="1:28" x14ac:dyDescent="0.25">
      <c r="A6" s="3" t="s">
        <v>41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</row>
    <row r="7" spans="1:28" x14ac:dyDescent="0.25">
      <c r="A7" s="3" t="s">
        <v>31</v>
      </c>
      <c r="B7" s="35">
        <v>2</v>
      </c>
      <c r="C7" s="35">
        <v>2</v>
      </c>
      <c r="D7" s="35">
        <v>2</v>
      </c>
      <c r="E7" s="35">
        <v>3</v>
      </c>
      <c r="F7" s="35">
        <v>2</v>
      </c>
      <c r="G7" s="35">
        <v>3</v>
      </c>
      <c r="H7" s="35">
        <v>2</v>
      </c>
      <c r="I7" s="35">
        <v>3</v>
      </c>
      <c r="J7" s="35">
        <v>2</v>
      </c>
      <c r="K7" s="35">
        <v>1</v>
      </c>
      <c r="L7" s="35">
        <v>1</v>
      </c>
      <c r="M7" s="35">
        <v>1</v>
      </c>
      <c r="N7" s="35">
        <v>1</v>
      </c>
      <c r="O7" s="35">
        <v>1</v>
      </c>
      <c r="P7" s="35">
        <v>3</v>
      </c>
      <c r="Q7" s="35">
        <v>1</v>
      </c>
      <c r="R7" s="35">
        <v>3</v>
      </c>
      <c r="S7" s="35">
        <v>1</v>
      </c>
      <c r="T7" s="35">
        <v>3</v>
      </c>
      <c r="U7" s="35">
        <v>1</v>
      </c>
      <c r="V7" s="35">
        <v>1</v>
      </c>
      <c r="W7" s="35">
        <v>3</v>
      </c>
      <c r="X7" s="35">
        <v>3</v>
      </c>
      <c r="Y7" s="35">
        <v>2</v>
      </c>
      <c r="Z7" s="35">
        <v>2</v>
      </c>
      <c r="AA7" s="35">
        <v>2</v>
      </c>
      <c r="AB7" s="35">
        <v>1</v>
      </c>
    </row>
    <row r="8" spans="1:28" x14ac:dyDescent="0.25">
      <c r="A8" s="3" t="s">
        <v>32</v>
      </c>
      <c r="B8" s="36">
        <v>359</v>
      </c>
      <c r="C8" s="36">
        <v>385</v>
      </c>
      <c r="D8" s="36">
        <v>247</v>
      </c>
      <c r="E8" s="36">
        <v>276</v>
      </c>
      <c r="F8" s="36">
        <v>324</v>
      </c>
      <c r="G8" s="36">
        <v>394</v>
      </c>
      <c r="H8" s="36">
        <v>514</v>
      </c>
      <c r="I8" s="36">
        <v>401</v>
      </c>
      <c r="J8" s="36">
        <v>453</v>
      </c>
      <c r="K8" s="36">
        <v>217</v>
      </c>
      <c r="L8" s="36">
        <v>285</v>
      </c>
      <c r="M8" s="36">
        <v>372</v>
      </c>
      <c r="N8" s="36">
        <v>327</v>
      </c>
      <c r="O8" s="36">
        <v>419</v>
      </c>
      <c r="P8" s="36">
        <v>355</v>
      </c>
      <c r="Q8" s="36">
        <v>311</v>
      </c>
      <c r="R8" s="36">
        <v>263</v>
      </c>
      <c r="S8" s="36">
        <v>293</v>
      </c>
      <c r="T8" s="36">
        <v>320</v>
      </c>
      <c r="U8" s="36">
        <v>342</v>
      </c>
      <c r="V8" s="36">
        <v>382</v>
      </c>
      <c r="W8" s="36">
        <v>350</v>
      </c>
      <c r="X8" s="36">
        <v>266</v>
      </c>
      <c r="Y8" s="36">
        <v>334</v>
      </c>
      <c r="Z8" s="36">
        <v>353</v>
      </c>
      <c r="AA8" s="36">
        <v>299</v>
      </c>
      <c r="AB8" s="36">
        <v>388</v>
      </c>
    </row>
    <row r="9" spans="1:28" x14ac:dyDescent="0.25">
      <c r="A9" s="3" t="s">
        <v>33</v>
      </c>
      <c r="B9" s="35">
        <v>2</v>
      </c>
      <c r="C9" s="35">
        <v>5</v>
      </c>
      <c r="D9" s="35">
        <v>4</v>
      </c>
      <c r="E9" s="35">
        <v>3</v>
      </c>
      <c r="F9" s="35">
        <v>0</v>
      </c>
      <c r="G9" s="35">
        <v>3</v>
      </c>
      <c r="H9" s="35">
        <v>2</v>
      </c>
      <c r="I9" s="35">
        <v>1</v>
      </c>
      <c r="J9" s="35">
        <v>3</v>
      </c>
      <c r="K9" s="35">
        <v>1</v>
      </c>
      <c r="L9" s="35">
        <v>3</v>
      </c>
      <c r="M9" s="35">
        <v>0</v>
      </c>
      <c r="N9" s="35">
        <v>0</v>
      </c>
      <c r="O9" s="35">
        <v>1</v>
      </c>
      <c r="P9" s="35">
        <v>0</v>
      </c>
      <c r="Q9" s="35">
        <v>3</v>
      </c>
      <c r="R9" s="35">
        <v>1</v>
      </c>
      <c r="S9" s="35">
        <v>1</v>
      </c>
      <c r="T9" s="35">
        <v>0</v>
      </c>
      <c r="U9" s="35">
        <v>1</v>
      </c>
      <c r="V9" s="35">
        <v>3</v>
      </c>
      <c r="W9" s="35">
        <v>0</v>
      </c>
      <c r="X9" s="35">
        <v>4</v>
      </c>
      <c r="Y9" s="35">
        <v>4</v>
      </c>
      <c r="Z9" s="35">
        <v>2</v>
      </c>
      <c r="AA9" s="35">
        <v>2</v>
      </c>
      <c r="AB9" s="35">
        <v>0</v>
      </c>
    </row>
    <row r="10" spans="1:28" x14ac:dyDescent="0.25">
      <c r="A10" s="3" t="s">
        <v>34</v>
      </c>
      <c r="B10" s="36">
        <v>356</v>
      </c>
      <c r="C10" s="36">
        <v>381</v>
      </c>
      <c r="D10" s="36">
        <v>244</v>
      </c>
      <c r="E10" s="36">
        <v>275</v>
      </c>
      <c r="F10" s="36">
        <v>322</v>
      </c>
      <c r="G10" s="36">
        <v>386</v>
      </c>
      <c r="H10" s="36">
        <v>511</v>
      </c>
      <c r="I10" s="36">
        <v>398</v>
      </c>
      <c r="J10" s="36">
        <v>451</v>
      </c>
      <c r="K10" s="36">
        <v>213</v>
      </c>
      <c r="L10" s="36">
        <v>285</v>
      </c>
      <c r="M10" s="36">
        <v>368</v>
      </c>
      <c r="N10" s="36">
        <v>326</v>
      </c>
      <c r="O10" s="36">
        <v>417</v>
      </c>
      <c r="P10" s="36">
        <v>354</v>
      </c>
      <c r="Q10" s="36">
        <v>311</v>
      </c>
      <c r="R10" s="36">
        <v>261</v>
      </c>
      <c r="S10" s="36">
        <v>290</v>
      </c>
      <c r="T10" s="36">
        <v>319</v>
      </c>
      <c r="U10" s="36">
        <v>342</v>
      </c>
      <c r="V10" s="36">
        <v>376</v>
      </c>
      <c r="W10" s="36">
        <v>350</v>
      </c>
      <c r="X10" s="36">
        <v>265</v>
      </c>
      <c r="Y10" s="36">
        <v>332</v>
      </c>
      <c r="Z10" s="36">
        <v>351</v>
      </c>
      <c r="AA10" s="36">
        <v>299</v>
      </c>
      <c r="AB10" s="36">
        <v>385</v>
      </c>
    </row>
    <row r="11" spans="1:28" x14ac:dyDescent="0.25">
      <c r="A11" s="3" t="s">
        <v>35</v>
      </c>
      <c r="B11" s="35">
        <v>3</v>
      </c>
      <c r="C11" s="35">
        <v>4</v>
      </c>
      <c r="D11" s="35">
        <v>3</v>
      </c>
      <c r="E11" s="35">
        <v>1</v>
      </c>
      <c r="F11" s="35">
        <v>2</v>
      </c>
      <c r="G11" s="35">
        <v>8</v>
      </c>
      <c r="H11" s="35">
        <v>3</v>
      </c>
      <c r="I11" s="35">
        <v>3</v>
      </c>
      <c r="J11" s="35">
        <v>2</v>
      </c>
      <c r="K11" s="35">
        <v>4</v>
      </c>
      <c r="L11" s="35">
        <v>0</v>
      </c>
      <c r="M11" s="35">
        <v>4</v>
      </c>
      <c r="N11" s="35">
        <v>1</v>
      </c>
      <c r="O11" s="35">
        <v>2</v>
      </c>
      <c r="P11" s="35">
        <v>1</v>
      </c>
      <c r="Q11" s="35">
        <v>0</v>
      </c>
      <c r="R11" s="35">
        <v>2</v>
      </c>
      <c r="S11" s="35">
        <v>3</v>
      </c>
      <c r="T11" s="35">
        <v>1</v>
      </c>
      <c r="U11" s="35">
        <v>0</v>
      </c>
      <c r="V11" s="35">
        <v>6</v>
      </c>
      <c r="W11" s="35">
        <v>0</v>
      </c>
      <c r="X11" s="35">
        <v>1</v>
      </c>
      <c r="Y11" s="35">
        <v>2</v>
      </c>
      <c r="Z11" s="35">
        <v>2</v>
      </c>
      <c r="AA11" s="35">
        <v>0</v>
      </c>
      <c r="AB11" s="35">
        <v>3</v>
      </c>
    </row>
    <row r="12" spans="1:28" x14ac:dyDescent="0.25">
      <c r="A12" s="11" t="s">
        <v>62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1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1</v>
      </c>
      <c r="P12" s="35">
        <v>0</v>
      </c>
      <c r="Q12" s="35">
        <v>2</v>
      </c>
      <c r="R12" s="35">
        <v>0</v>
      </c>
      <c r="S12" s="35">
        <v>1</v>
      </c>
      <c r="T12" s="35">
        <v>0</v>
      </c>
      <c r="U12" s="35">
        <v>0</v>
      </c>
      <c r="V12" s="35">
        <v>0</v>
      </c>
      <c r="W12" s="35">
        <v>1</v>
      </c>
      <c r="X12" s="35">
        <v>0</v>
      </c>
      <c r="Y12" s="35">
        <v>1</v>
      </c>
      <c r="Z12" s="35">
        <v>0</v>
      </c>
      <c r="AA12" s="35">
        <v>0</v>
      </c>
      <c r="AB12" s="35">
        <v>0</v>
      </c>
    </row>
    <row r="13" spans="1:28" x14ac:dyDescent="0.25">
      <c r="A13" s="11" t="s">
        <v>63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1</v>
      </c>
      <c r="H13" s="35">
        <v>0</v>
      </c>
      <c r="I13" s="35">
        <v>0</v>
      </c>
      <c r="J13" s="35">
        <v>1</v>
      </c>
      <c r="K13" s="35">
        <v>1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2</v>
      </c>
      <c r="V13" s="35">
        <v>2</v>
      </c>
      <c r="W13" s="35">
        <v>0</v>
      </c>
      <c r="X13" s="35">
        <v>1</v>
      </c>
      <c r="Y13" s="35">
        <v>0</v>
      </c>
      <c r="Z13" s="35">
        <v>0</v>
      </c>
      <c r="AA13" s="35">
        <v>0</v>
      </c>
      <c r="AB13" s="35">
        <v>1</v>
      </c>
    </row>
    <row r="14" spans="1:28" x14ac:dyDescent="0.25">
      <c r="A14" s="11" t="s">
        <v>64</v>
      </c>
      <c r="B14" s="35">
        <v>81</v>
      </c>
      <c r="C14" s="35">
        <v>94</v>
      </c>
      <c r="D14" s="35">
        <v>85</v>
      </c>
      <c r="E14" s="35">
        <v>89</v>
      </c>
      <c r="F14" s="35">
        <v>86</v>
      </c>
      <c r="G14" s="35">
        <v>136</v>
      </c>
      <c r="H14" s="35">
        <v>175</v>
      </c>
      <c r="I14" s="35">
        <v>123</v>
      </c>
      <c r="J14" s="35">
        <v>154</v>
      </c>
      <c r="K14" s="35">
        <v>94</v>
      </c>
      <c r="L14" s="35">
        <v>130</v>
      </c>
      <c r="M14" s="35">
        <v>168</v>
      </c>
      <c r="N14" s="35">
        <v>145</v>
      </c>
      <c r="O14" s="35">
        <v>184</v>
      </c>
      <c r="P14" s="35">
        <v>182</v>
      </c>
      <c r="Q14" s="35">
        <v>135</v>
      </c>
      <c r="R14" s="35">
        <v>127</v>
      </c>
      <c r="S14" s="35">
        <v>132</v>
      </c>
      <c r="T14" s="35">
        <v>114</v>
      </c>
      <c r="U14" s="35">
        <v>122</v>
      </c>
      <c r="V14" s="35">
        <v>143</v>
      </c>
      <c r="W14" s="35">
        <v>128</v>
      </c>
      <c r="X14" s="35">
        <v>116</v>
      </c>
      <c r="Y14" s="35">
        <v>143</v>
      </c>
      <c r="Z14" s="35">
        <v>113</v>
      </c>
      <c r="AA14" s="35">
        <v>100</v>
      </c>
      <c r="AB14" s="35">
        <v>137</v>
      </c>
    </row>
    <row r="15" spans="1:28" x14ac:dyDescent="0.25">
      <c r="A15" s="11" t="s">
        <v>65</v>
      </c>
      <c r="B15" s="35">
        <v>0</v>
      </c>
      <c r="C15" s="35">
        <v>0</v>
      </c>
      <c r="D15" s="35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1</v>
      </c>
      <c r="X15" s="35">
        <v>1</v>
      </c>
      <c r="Y15" s="35">
        <v>0</v>
      </c>
      <c r="Z15" s="35">
        <v>1</v>
      </c>
      <c r="AA15" s="35">
        <v>0</v>
      </c>
      <c r="AB15" s="35">
        <v>1</v>
      </c>
    </row>
    <row r="16" spans="1:28" x14ac:dyDescent="0.25">
      <c r="A16" s="11" t="s">
        <v>66</v>
      </c>
      <c r="B16" s="35">
        <v>1</v>
      </c>
      <c r="C16" s="35">
        <v>3</v>
      </c>
      <c r="D16" s="35">
        <v>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</row>
    <row r="17" spans="1:28" x14ac:dyDescent="0.25">
      <c r="A17" s="11" t="s">
        <v>67</v>
      </c>
      <c r="B17" s="37">
        <v>0</v>
      </c>
      <c r="C17" s="37">
        <v>1</v>
      </c>
      <c r="D17" s="37">
        <v>0</v>
      </c>
      <c r="E17" s="37">
        <v>1</v>
      </c>
      <c r="F17" s="37">
        <v>0</v>
      </c>
      <c r="G17" s="37">
        <v>1</v>
      </c>
      <c r="H17" s="37">
        <v>2</v>
      </c>
      <c r="I17" s="37">
        <v>2</v>
      </c>
      <c r="J17" s="37">
        <v>1</v>
      </c>
      <c r="K17" s="37">
        <v>0</v>
      </c>
      <c r="L17" s="37">
        <v>1</v>
      </c>
      <c r="M17" s="37">
        <v>1</v>
      </c>
      <c r="N17" s="37">
        <v>0</v>
      </c>
      <c r="O17" s="37">
        <v>1</v>
      </c>
      <c r="P17" s="37">
        <v>2</v>
      </c>
      <c r="Q17" s="37">
        <v>3</v>
      </c>
      <c r="R17" s="37">
        <v>0</v>
      </c>
      <c r="S17" s="37">
        <v>1</v>
      </c>
      <c r="T17" s="37">
        <v>1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1</v>
      </c>
      <c r="AB17" s="37">
        <v>2</v>
      </c>
    </row>
    <row r="18" spans="1:28" x14ac:dyDescent="0.25">
      <c r="A18" s="11" t="s">
        <v>68</v>
      </c>
      <c r="B18" s="35">
        <v>3</v>
      </c>
      <c r="C18" s="35">
        <v>1</v>
      </c>
      <c r="D18" s="35">
        <v>0</v>
      </c>
      <c r="E18" s="35">
        <v>0</v>
      </c>
      <c r="F18" s="35">
        <v>0</v>
      </c>
      <c r="G18" s="35">
        <v>2</v>
      </c>
      <c r="H18" s="35">
        <v>1</v>
      </c>
      <c r="I18" s="35">
        <v>1</v>
      </c>
      <c r="J18" s="35">
        <v>0</v>
      </c>
      <c r="K18" s="35">
        <v>0</v>
      </c>
      <c r="L18" s="35">
        <v>2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1</v>
      </c>
    </row>
    <row r="19" spans="1:28" x14ac:dyDescent="0.25">
      <c r="A19" s="11" t="s">
        <v>69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2</v>
      </c>
      <c r="V19" s="37">
        <v>0</v>
      </c>
      <c r="W19" s="37">
        <v>0</v>
      </c>
      <c r="X19" s="37">
        <v>4</v>
      </c>
      <c r="Y19" s="37">
        <v>1</v>
      </c>
      <c r="Z19" s="37">
        <v>0</v>
      </c>
      <c r="AA19" s="37">
        <v>0</v>
      </c>
      <c r="AB19" s="37">
        <v>0</v>
      </c>
    </row>
    <row r="20" spans="1:28" x14ac:dyDescent="0.25">
      <c r="A20" s="11" t="s">
        <v>70</v>
      </c>
      <c r="B20" s="35">
        <v>3</v>
      </c>
      <c r="C20" s="35">
        <v>4</v>
      </c>
      <c r="D20" s="35">
        <v>9</v>
      </c>
      <c r="E20" s="35">
        <v>2</v>
      </c>
      <c r="F20" s="35">
        <v>3</v>
      </c>
      <c r="G20" s="35">
        <v>3</v>
      </c>
      <c r="H20" s="35">
        <v>9</v>
      </c>
      <c r="I20" s="35">
        <v>4</v>
      </c>
      <c r="J20" s="35">
        <v>3</v>
      </c>
      <c r="K20" s="35">
        <v>4</v>
      </c>
      <c r="L20" s="35">
        <v>7</v>
      </c>
      <c r="M20" s="35">
        <v>10</v>
      </c>
      <c r="N20" s="35">
        <v>3</v>
      </c>
      <c r="O20" s="35">
        <v>3</v>
      </c>
      <c r="P20" s="35">
        <v>5</v>
      </c>
      <c r="Q20" s="35">
        <v>3</v>
      </c>
      <c r="R20" s="35">
        <v>7</v>
      </c>
      <c r="S20" s="35">
        <v>10</v>
      </c>
      <c r="T20" s="35">
        <v>6</v>
      </c>
      <c r="U20" s="35">
        <v>1</v>
      </c>
      <c r="V20" s="35">
        <v>4</v>
      </c>
      <c r="W20" s="35">
        <v>9</v>
      </c>
      <c r="X20" s="35">
        <v>4</v>
      </c>
      <c r="Y20" s="35">
        <v>1</v>
      </c>
      <c r="Z20" s="35">
        <v>6</v>
      </c>
      <c r="AA20" s="35">
        <v>9</v>
      </c>
      <c r="AB20" s="35">
        <v>11</v>
      </c>
    </row>
    <row r="21" spans="1:28" x14ac:dyDescent="0.25">
      <c r="A21" s="11" t="s">
        <v>71</v>
      </c>
      <c r="B21" s="35">
        <v>0</v>
      </c>
      <c r="C21" s="35">
        <v>0</v>
      </c>
      <c r="D21" s="35">
        <v>0</v>
      </c>
      <c r="E21" s="35">
        <v>0</v>
      </c>
      <c r="F21" s="35">
        <v>1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1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</row>
    <row r="22" spans="1:28" x14ac:dyDescent="0.25">
      <c r="A22" s="11" t="s">
        <v>72</v>
      </c>
      <c r="B22" s="35">
        <v>0</v>
      </c>
      <c r="C22" s="35">
        <v>0</v>
      </c>
      <c r="D22" s="35">
        <v>2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2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1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</row>
    <row r="23" spans="1:28" x14ac:dyDescent="0.25">
      <c r="A23" s="11" t="s">
        <v>73</v>
      </c>
      <c r="B23" s="35">
        <v>0</v>
      </c>
      <c r="C23" s="35">
        <v>0</v>
      </c>
      <c r="D23" s="35">
        <v>0</v>
      </c>
      <c r="E23" s="35">
        <v>0</v>
      </c>
      <c r="F23" s="35">
        <v>1</v>
      </c>
      <c r="G23" s="35">
        <v>0</v>
      </c>
      <c r="H23" s="35">
        <v>1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</row>
    <row r="24" spans="1:28" x14ac:dyDescent="0.25">
      <c r="A24" s="11" t="s">
        <v>74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1</v>
      </c>
      <c r="Y24" s="35">
        <v>0</v>
      </c>
      <c r="Z24" s="35">
        <v>0</v>
      </c>
      <c r="AA24" s="35">
        <v>0</v>
      </c>
      <c r="AB24" s="35">
        <v>0</v>
      </c>
    </row>
    <row r="25" spans="1:28" x14ac:dyDescent="0.25">
      <c r="A25" s="11" t="s">
        <v>75</v>
      </c>
      <c r="B25" s="35">
        <v>0</v>
      </c>
      <c r="C25" s="35">
        <v>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1</v>
      </c>
      <c r="O25" s="35">
        <v>0</v>
      </c>
      <c r="P25" s="35">
        <v>0</v>
      </c>
      <c r="Q25" s="35">
        <v>0</v>
      </c>
      <c r="R25" s="35">
        <v>0</v>
      </c>
      <c r="S25" s="35">
        <v>1</v>
      </c>
      <c r="T25" s="35">
        <v>1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</row>
    <row r="26" spans="1:28" x14ac:dyDescent="0.25">
      <c r="A26" s="11" t="s">
        <v>76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2</v>
      </c>
      <c r="N26" s="35">
        <v>0</v>
      </c>
      <c r="O26" s="35">
        <v>0</v>
      </c>
      <c r="P26" s="35">
        <v>0</v>
      </c>
      <c r="Q26" s="35">
        <v>0</v>
      </c>
      <c r="R26" s="35">
        <v>1</v>
      </c>
      <c r="S26" s="35">
        <v>0</v>
      </c>
      <c r="T26" s="35">
        <v>1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1</v>
      </c>
      <c r="AB26" s="35">
        <v>0</v>
      </c>
    </row>
    <row r="27" spans="1:28" x14ac:dyDescent="0.25">
      <c r="A27" s="11" t="s">
        <v>77</v>
      </c>
      <c r="B27" s="35">
        <v>33</v>
      </c>
      <c r="C27" s="35">
        <v>25</v>
      </c>
      <c r="D27" s="35">
        <v>19</v>
      </c>
      <c r="E27" s="35">
        <v>20</v>
      </c>
      <c r="F27" s="35">
        <v>19</v>
      </c>
      <c r="G27" s="35">
        <v>28</v>
      </c>
      <c r="H27" s="35">
        <v>44</v>
      </c>
      <c r="I27" s="35">
        <v>26</v>
      </c>
      <c r="J27" s="35">
        <v>29</v>
      </c>
      <c r="K27" s="35">
        <v>10</v>
      </c>
      <c r="L27" s="35">
        <v>9</v>
      </c>
      <c r="M27" s="35">
        <v>14</v>
      </c>
      <c r="N27" s="35">
        <v>10</v>
      </c>
      <c r="O27" s="35">
        <v>17</v>
      </c>
      <c r="P27" s="35">
        <v>13</v>
      </c>
      <c r="Q27" s="35">
        <v>16</v>
      </c>
      <c r="R27" s="35">
        <v>7</v>
      </c>
      <c r="S27" s="35">
        <v>11</v>
      </c>
      <c r="T27" s="35">
        <v>27</v>
      </c>
      <c r="U27" s="35">
        <v>29</v>
      </c>
      <c r="V27" s="35">
        <v>28</v>
      </c>
      <c r="W27" s="35">
        <v>23</v>
      </c>
      <c r="X27" s="35">
        <v>15</v>
      </c>
      <c r="Y27" s="35">
        <v>17</v>
      </c>
      <c r="Z27" s="35">
        <v>35</v>
      </c>
      <c r="AA27" s="35">
        <v>18</v>
      </c>
      <c r="AB27" s="35">
        <v>15</v>
      </c>
    </row>
    <row r="28" spans="1:28" x14ac:dyDescent="0.25">
      <c r="A28" s="11" t="s">
        <v>78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2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1</v>
      </c>
      <c r="AA28" s="35">
        <v>2</v>
      </c>
      <c r="AB28" s="35">
        <v>0</v>
      </c>
    </row>
    <row r="29" spans="1:28" x14ac:dyDescent="0.25">
      <c r="A29" s="11" t="s">
        <v>79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2</v>
      </c>
      <c r="Q29" s="35">
        <v>0</v>
      </c>
      <c r="R29" s="35">
        <v>0</v>
      </c>
      <c r="S29" s="35">
        <v>1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</row>
    <row r="30" spans="1:28" x14ac:dyDescent="0.25">
      <c r="A30" s="11" t="s">
        <v>80</v>
      </c>
      <c r="B30" s="35">
        <v>1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2</v>
      </c>
      <c r="I30" s="35">
        <v>3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1</v>
      </c>
      <c r="V30" s="35">
        <v>1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</row>
    <row r="31" spans="1:28" x14ac:dyDescent="0.25">
      <c r="A31" s="11" t="s">
        <v>81</v>
      </c>
      <c r="B31" s="35">
        <v>31</v>
      </c>
      <c r="C31" s="35">
        <v>31</v>
      </c>
      <c r="D31" s="35">
        <v>17</v>
      </c>
      <c r="E31" s="35">
        <v>28</v>
      </c>
      <c r="F31" s="35">
        <v>24</v>
      </c>
      <c r="G31" s="35">
        <v>36</v>
      </c>
      <c r="H31" s="35">
        <v>44</v>
      </c>
      <c r="I31" s="35">
        <v>43</v>
      </c>
      <c r="J31" s="35">
        <v>47</v>
      </c>
      <c r="K31" s="35">
        <v>20</v>
      </c>
      <c r="L31" s="35">
        <v>22</v>
      </c>
      <c r="M31" s="35">
        <v>38</v>
      </c>
      <c r="N31" s="35">
        <v>46</v>
      </c>
      <c r="O31" s="35">
        <v>51</v>
      </c>
      <c r="P31" s="35">
        <v>32</v>
      </c>
      <c r="Q31" s="35">
        <v>48</v>
      </c>
      <c r="R31" s="35">
        <v>30</v>
      </c>
      <c r="S31" s="35">
        <v>22</v>
      </c>
      <c r="T31" s="35">
        <v>39</v>
      </c>
      <c r="U31" s="35">
        <v>31</v>
      </c>
      <c r="V31" s="35">
        <v>37</v>
      </c>
      <c r="W31" s="35">
        <v>38</v>
      </c>
      <c r="X31" s="35">
        <v>30</v>
      </c>
      <c r="Y31" s="35">
        <v>57</v>
      </c>
      <c r="Z31" s="35">
        <v>41</v>
      </c>
      <c r="AA31" s="35">
        <v>33</v>
      </c>
      <c r="AB31" s="35">
        <v>60</v>
      </c>
    </row>
    <row r="32" spans="1:28" x14ac:dyDescent="0.25">
      <c r="A32" s="11" t="s">
        <v>82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1</v>
      </c>
      <c r="H32" s="35">
        <v>0</v>
      </c>
      <c r="I32" s="35">
        <v>4</v>
      </c>
      <c r="J32" s="35">
        <v>0</v>
      </c>
      <c r="K32" s="35">
        <v>0</v>
      </c>
      <c r="L32" s="35">
        <v>0</v>
      </c>
      <c r="M32" s="35">
        <v>2</v>
      </c>
      <c r="N32" s="35">
        <v>0</v>
      </c>
      <c r="O32" s="35">
        <v>0</v>
      </c>
      <c r="P32" s="35">
        <v>0</v>
      </c>
      <c r="Q32" s="35">
        <v>0</v>
      </c>
      <c r="R32" s="35">
        <v>1</v>
      </c>
      <c r="S32" s="35">
        <v>0</v>
      </c>
      <c r="T32" s="35">
        <v>0</v>
      </c>
      <c r="U32" s="35">
        <v>0</v>
      </c>
      <c r="V32" s="35">
        <v>0</v>
      </c>
      <c r="W32" s="35">
        <v>2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</row>
    <row r="33" spans="1:28" x14ac:dyDescent="0.25">
      <c r="A33" s="11" t="s">
        <v>83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</row>
    <row r="34" spans="1:28" x14ac:dyDescent="0.25">
      <c r="A34" s="11" t="s">
        <v>84</v>
      </c>
      <c r="B34" s="35">
        <v>59</v>
      </c>
      <c r="C34" s="35">
        <v>51</v>
      </c>
      <c r="D34" s="35">
        <v>22</v>
      </c>
      <c r="E34" s="35">
        <v>34</v>
      </c>
      <c r="F34" s="35">
        <v>43</v>
      </c>
      <c r="G34" s="35">
        <v>61</v>
      </c>
      <c r="H34" s="35">
        <v>73</v>
      </c>
      <c r="I34" s="35">
        <v>55</v>
      </c>
      <c r="J34" s="35">
        <v>70</v>
      </c>
      <c r="K34" s="35">
        <v>38</v>
      </c>
      <c r="L34" s="35">
        <v>42</v>
      </c>
      <c r="M34" s="35">
        <v>45</v>
      </c>
      <c r="N34" s="35">
        <v>37</v>
      </c>
      <c r="O34" s="35">
        <v>28</v>
      </c>
      <c r="P34" s="35">
        <v>32</v>
      </c>
      <c r="Q34" s="35">
        <v>25</v>
      </c>
      <c r="R34" s="35">
        <v>28</v>
      </c>
      <c r="S34" s="35">
        <v>30</v>
      </c>
      <c r="T34" s="35">
        <v>38</v>
      </c>
      <c r="U34" s="35">
        <v>43</v>
      </c>
      <c r="V34" s="35">
        <v>54</v>
      </c>
      <c r="W34" s="35">
        <v>34</v>
      </c>
      <c r="X34" s="35">
        <v>28</v>
      </c>
      <c r="Y34" s="35">
        <v>31</v>
      </c>
      <c r="Z34" s="35">
        <v>48</v>
      </c>
      <c r="AA34" s="35">
        <v>65</v>
      </c>
      <c r="AB34" s="35">
        <v>63</v>
      </c>
    </row>
    <row r="35" spans="1:28" x14ac:dyDescent="0.25">
      <c r="A35" s="11" t="s">
        <v>85</v>
      </c>
      <c r="B35" s="35">
        <v>1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4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1</v>
      </c>
      <c r="U35" s="35">
        <v>0</v>
      </c>
      <c r="V35" s="35">
        <v>0</v>
      </c>
      <c r="W35" s="35">
        <v>0</v>
      </c>
      <c r="X35" s="35">
        <v>1</v>
      </c>
      <c r="Y35" s="35">
        <v>1</v>
      </c>
      <c r="Z35" s="35">
        <v>0</v>
      </c>
      <c r="AA35" s="35">
        <v>0</v>
      </c>
      <c r="AB35" s="35">
        <v>0</v>
      </c>
    </row>
    <row r="36" spans="1:28" x14ac:dyDescent="0.25">
      <c r="A36" s="11" t="s">
        <v>86</v>
      </c>
      <c r="B36" s="35">
        <v>17</v>
      </c>
      <c r="C36" s="35">
        <v>24</v>
      </c>
      <c r="D36" s="35">
        <v>15</v>
      </c>
      <c r="E36" s="35">
        <v>17</v>
      </c>
      <c r="F36" s="35">
        <v>19</v>
      </c>
      <c r="G36" s="35">
        <v>22</v>
      </c>
      <c r="H36" s="35">
        <v>25</v>
      </c>
      <c r="I36" s="35">
        <v>35</v>
      </c>
      <c r="J36" s="35">
        <v>30</v>
      </c>
      <c r="K36" s="35">
        <v>15</v>
      </c>
      <c r="L36" s="35">
        <v>19</v>
      </c>
      <c r="M36" s="35">
        <v>22</v>
      </c>
      <c r="N36" s="35">
        <v>15</v>
      </c>
      <c r="O36" s="35">
        <v>24</v>
      </c>
      <c r="P36" s="35">
        <v>16</v>
      </c>
      <c r="Q36" s="35">
        <v>23</v>
      </c>
      <c r="R36" s="35">
        <v>12</v>
      </c>
      <c r="S36" s="35">
        <v>20</v>
      </c>
      <c r="T36" s="35">
        <v>20</v>
      </c>
      <c r="U36" s="35">
        <v>26</v>
      </c>
      <c r="V36" s="35">
        <v>23</v>
      </c>
      <c r="W36" s="35">
        <v>17</v>
      </c>
      <c r="X36" s="35">
        <v>18</v>
      </c>
      <c r="Y36" s="35">
        <v>21</v>
      </c>
      <c r="Z36" s="35">
        <v>19</v>
      </c>
      <c r="AA36" s="35">
        <v>16</v>
      </c>
      <c r="AB36" s="35">
        <v>25</v>
      </c>
    </row>
    <row r="37" spans="1:28" x14ac:dyDescent="0.25">
      <c r="A37" s="11" t="s">
        <v>87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1</v>
      </c>
      <c r="X37" s="35">
        <v>1</v>
      </c>
      <c r="Y37" s="35">
        <v>0</v>
      </c>
      <c r="Z37" s="35">
        <v>1</v>
      </c>
      <c r="AA37" s="35">
        <v>0</v>
      </c>
      <c r="AB37" s="35">
        <v>0</v>
      </c>
    </row>
    <row r="38" spans="1:28" x14ac:dyDescent="0.25">
      <c r="A38" s="11" t="s">
        <v>88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1</v>
      </c>
      <c r="N38" s="35">
        <v>0</v>
      </c>
      <c r="O38" s="35">
        <v>1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</row>
    <row r="39" spans="1:28" x14ac:dyDescent="0.25">
      <c r="A39" s="11" t="s">
        <v>89</v>
      </c>
      <c r="B39" s="35">
        <v>2</v>
      </c>
      <c r="C39" s="35">
        <v>0</v>
      </c>
      <c r="D39" s="35">
        <v>0</v>
      </c>
      <c r="E39" s="35">
        <v>0</v>
      </c>
      <c r="F39" s="35">
        <v>1</v>
      </c>
      <c r="G39" s="35">
        <v>1</v>
      </c>
      <c r="H39" s="35">
        <v>2</v>
      </c>
      <c r="I39" s="35">
        <v>1</v>
      </c>
      <c r="J39" s="35">
        <v>1</v>
      </c>
      <c r="K39" s="35">
        <v>0</v>
      </c>
      <c r="L39" s="35">
        <v>0</v>
      </c>
      <c r="M39" s="35">
        <v>1</v>
      </c>
      <c r="N39" s="35">
        <v>0</v>
      </c>
      <c r="O39" s="35">
        <v>2</v>
      </c>
      <c r="P39" s="35">
        <v>0</v>
      </c>
      <c r="Q39" s="35">
        <v>0</v>
      </c>
      <c r="R39" s="35">
        <v>0</v>
      </c>
      <c r="S39" s="35">
        <v>0</v>
      </c>
      <c r="T39" s="35">
        <v>1</v>
      </c>
      <c r="U39" s="35">
        <v>0</v>
      </c>
      <c r="V39" s="35">
        <v>0</v>
      </c>
      <c r="W39" s="35">
        <v>1</v>
      </c>
      <c r="X39" s="35">
        <v>0</v>
      </c>
      <c r="Y39" s="35">
        <v>0</v>
      </c>
      <c r="Z39" s="35">
        <v>0</v>
      </c>
      <c r="AA39" s="35">
        <v>1</v>
      </c>
      <c r="AB39" s="35">
        <v>2</v>
      </c>
    </row>
    <row r="40" spans="1:28" x14ac:dyDescent="0.25">
      <c r="A40" s="11" t="s">
        <v>90</v>
      </c>
      <c r="B40" s="35">
        <v>0</v>
      </c>
      <c r="C40" s="35">
        <v>0</v>
      </c>
      <c r="D40" s="35">
        <v>0</v>
      </c>
      <c r="E40" s="35">
        <v>1</v>
      </c>
      <c r="F40" s="35">
        <v>1</v>
      </c>
      <c r="G40" s="35">
        <v>2</v>
      </c>
      <c r="H40" s="35">
        <v>1</v>
      </c>
      <c r="I40" s="35">
        <v>0</v>
      </c>
      <c r="J40" s="35">
        <v>1</v>
      </c>
      <c r="K40" s="35">
        <v>0</v>
      </c>
      <c r="L40" s="35">
        <v>0</v>
      </c>
      <c r="M40" s="35">
        <v>0</v>
      </c>
      <c r="N40" s="35">
        <v>0</v>
      </c>
      <c r="O40" s="35">
        <v>4</v>
      </c>
      <c r="P40" s="35">
        <v>0</v>
      </c>
      <c r="Q40" s="35">
        <v>0</v>
      </c>
      <c r="R40" s="35">
        <v>0</v>
      </c>
      <c r="S40" s="35">
        <v>1</v>
      </c>
      <c r="T40" s="35">
        <v>1</v>
      </c>
      <c r="U40" s="35">
        <v>4</v>
      </c>
      <c r="V40" s="35">
        <v>2</v>
      </c>
      <c r="W40" s="35">
        <v>3</v>
      </c>
      <c r="X40" s="35">
        <v>1</v>
      </c>
      <c r="Y40" s="35">
        <v>1</v>
      </c>
      <c r="Z40" s="35">
        <v>1</v>
      </c>
      <c r="AA40" s="35">
        <v>2</v>
      </c>
      <c r="AB40" s="35">
        <v>1</v>
      </c>
    </row>
    <row r="41" spans="1:28" x14ac:dyDescent="0.25">
      <c r="A41" s="11" t="s">
        <v>91</v>
      </c>
      <c r="B41" s="35">
        <v>123</v>
      </c>
      <c r="C41" s="35">
        <v>145</v>
      </c>
      <c r="D41" s="35">
        <v>72</v>
      </c>
      <c r="E41" s="35">
        <v>83</v>
      </c>
      <c r="F41" s="35">
        <v>124</v>
      </c>
      <c r="G41" s="35">
        <v>88</v>
      </c>
      <c r="H41" s="35">
        <v>125</v>
      </c>
      <c r="I41" s="35">
        <v>98</v>
      </c>
      <c r="J41" s="35">
        <v>114</v>
      </c>
      <c r="K41" s="35">
        <v>31</v>
      </c>
      <c r="L41" s="35">
        <v>53</v>
      </c>
      <c r="M41" s="35">
        <v>62</v>
      </c>
      <c r="N41" s="35">
        <v>67</v>
      </c>
      <c r="O41" s="35">
        <v>95</v>
      </c>
      <c r="P41" s="35">
        <v>66</v>
      </c>
      <c r="Q41" s="35">
        <v>56</v>
      </c>
      <c r="R41" s="35">
        <v>48</v>
      </c>
      <c r="S41" s="35">
        <v>58</v>
      </c>
      <c r="T41" s="35">
        <v>67</v>
      </c>
      <c r="U41" s="35">
        <v>80</v>
      </c>
      <c r="V41" s="35">
        <v>82</v>
      </c>
      <c r="W41" s="35">
        <v>91</v>
      </c>
      <c r="X41" s="35">
        <v>44</v>
      </c>
      <c r="Y41" s="35">
        <v>58</v>
      </c>
      <c r="Z41" s="35">
        <v>84</v>
      </c>
      <c r="AA41" s="35">
        <v>49</v>
      </c>
      <c r="AB41" s="35">
        <v>61</v>
      </c>
    </row>
    <row r="42" spans="1:28" x14ac:dyDescent="0.25">
      <c r="A42" s="11" t="s">
        <v>92</v>
      </c>
      <c r="B42" s="35">
        <v>1</v>
      </c>
      <c r="C42" s="35">
        <v>1</v>
      </c>
      <c r="D42" s="35">
        <v>1</v>
      </c>
      <c r="E42" s="35">
        <v>0</v>
      </c>
      <c r="F42" s="35">
        <v>0</v>
      </c>
      <c r="G42" s="35">
        <v>4</v>
      </c>
      <c r="H42" s="35">
        <v>1</v>
      </c>
      <c r="I42" s="35">
        <v>2</v>
      </c>
      <c r="J42" s="35">
        <v>0</v>
      </c>
      <c r="K42" s="35">
        <v>0</v>
      </c>
      <c r="L42" s="35">
        <v>0</v>
      </c>
      <c r="M42" s="35">
        <v>0</v>
      </c>
      <c r="N42" s="35">
        <v>2</v>
      </c>
      <c r="O42" s="35">
        <v>0</v>
      </c>
      <c r="P42" s="35">
        <v>3</v>
      </c>
      <c r="Q42" s="35">
        <v>0</v>
      </c>
      <c r="R42" s="35">
        <v>0</v>
      </c>
      <c r="S42" s="35">
        <v>0</v>
      </c>
      <c r="T42" s="35">
        <v>2</v>
      </c>
      <c r="U42" s="35">
        <v>1</v>
      </c>
      <c r="V42" s="35">
        <v>0</v>
      </c>
      <c r="W42" s="35">
        <v>1</v>
      </c>
      <c r="X42" s="35">
        <v>0</v>
      </c>
      <c r="Y42" s="35">
        <v>0</v>
      </c>
      <c r="Z42" s="35">
        <v>1</v>
      </c>
      <c r="AA42" s="35">
        <v>1</v>
      </c>
      <c r="AB42" s="35">
        <v>5</v>
      </c>
    </row>
    <row r="43" spans="1:28" x14ac:dyDescent="0.25">
      <c r="A43" s="11" t="s">
        <v>93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1</v>
      </c>
      <c r="I43" s="35">
        <v>1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3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</v>
      </c>
      <c r="AB43" s="35">
        <v>0</v>
      </c>
    </row>
    <row r="44" spans="1:28" ht="15.75" thickBot="1" x14ac:dyDescent="0.3">
      <c r="B44" s="4" t="s">
        <v>7</v>
      </c>
      <c r="C44" s="4" t="s">
        <v>8</v>
      </c>
      <c r="D44" s="4" t="s">
        <v>37</v>
      </c>
      <c r="E44" s="4" t="s">
        <v>38</v>
      </c>
      <c r="F44" s="4" t="s">
        <v>9</v>
      </c>
      <c r="G44" s="4" t="s">
        <v>13</v>
      </c>
      <c r="H44" s="4" t="s">
        <v>14</v>
      </c>
      <c r="I44" s="4" t="s">
        <v>15</v>
      </c>
      <c r="J44" s="4" t="s">
        <v>13</v>
      </c>
      <c r="K44" s="4" t="s">
        <v>39</v>
      </c>
      <c r="L44" s="4" t="s">
        <v>40</v>
      </c>
      <c r="M44" s="4" t="s">
        <v>25</v>
      </c>
      <c r="N44" s="4" t="s">
        <v>19</v>
      </c>
      <c r="O44" s="4" t="s">
        <v>26</v>
      </c>
      <c r="P44" s="4" t="s">
        <v>27</v>
      </c>
      <c r="Q44" s="4" t="s">
        <v>28</v>
      </c>
      <c r="R44" s="4" t="s">
        <v>20</v>
      </c>
      <c r="S44" s="4" t="s">
        <v>21</v>
      </c>
      <c r="T44" s="4" t="s">
        <v>10</v>
      </c>
      <c r="U44" s="4" t="s">
        <v>11</v>
      </c>
      <c r="V44" s="4" t="s">
        <v>43</v>
      </c>
      <c r="W44" s="4" t="s">
        <v>12</v>
      </c>
      <c r="X44" s="4" t="s">
        <v>17</v>
      </c>
      <c r="Y44" s="4" t="s">
        <v>18</v>
      </c>
      <c r="Z44" s="4" t="s">
        <v>22</v>
      </c>
      <c r="AA44" s="4" t="s">
        <v>23</v>
      </c>
      <c r="AB44" s="4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19"/>
  <sheetViews>
    <sheetView topLeftCell="I1" workbookViewId="0">
      <selection activeCell="U30" sqref="U30"/>
    </sheetView>
  </sheetViews>
  <sheetFormatPr baseColWidth="10" defaultRowHeight="15" x14ac:dyDescent="0.25"/>
  <cols>
    <col min="1" max="1" width="42.5703125" bestFit="1" customWidth="1"/>
  </cols>
  <sheetData>
    <row r="1" spans="1:29" ht="15.75" thickBot="1" x14ac:dyDescent="0.3">
      <c r="B1" s="39" t="s">
        <v>0</v>
      </c>
      <c r="C1" s="42"/>
      <c r="D1" s="42"/>
      <c r="E1" s="42"/>
      <c r="F1" s="42"/>
      <c r="G1" s="42"/>
      <c r="H1" s="42"/>
      <c r="I1" s="42"/>
      <c r="J1" s="43"/>
      <c r="K1" s="39" t="s">
        <v>1</v>
      </c>
      <c r="L1" s="44"/>
      <c r="M1" s="44"/>
      <c r="N1" s="45"/>
      <c r="O1" s="39" t="s">
        <v>2</v>
      </c>
      <c r="P1" s="44"/>
      <c r="Q1" s="44"/>
      <c r="R1" s="43"/>
      <c r="S1" s="39" t="s">
        <v>3</v>
      </c>
      <c r="T1" s="44"/>
      <c r="U1" s="45"/>
      <c r="V1" s="1" t="s">
        <v>4</v>
      </c>
      <c r="W1" s="39" t="s">
        <v>5</v>
      </c>
      <c r="X1" s="45"/>
      <c r="Y1" s="39" t="s">
        <v>6</v>
      </c>
      <c r="Z1" s="40"/>
      <c r="AA1" s="40"/>
      <c r="AB1" s="41"/>
      <c r="AC1" s="12"/>
    </row>
    <row r="2" spans="1:29" x14ac:dyDescent="0.25">
      <c r="B2" s="13" t="s">
        <v>7</v>
      </c>
      <c r="C2" s="14" t="s">
        <v>8</v>
      </c>
      <c r="D2" s="14" t="s">
        <v>37</v>
      </c>
      <c r="E2" s="14" t="s">
        <v>38</v>
      </c>
      <c r="F2" s="14" t="s">
        <v>9</v>
      </c>
      <c r="G2" s="14" t="s">
        <v>10</v>
      </c>
      <c r="H2" s="14" t="s">
        <v>11</v>
      </c>
      <c r="I2" s="14" t="s">
        <v>43</v>
      </c>
      <c r="J2" s="14" t="s">
        <v>12</v>
      </c>
      <c r="K2" s="25" t="s">
        <v>13</v>
      </c>
      <c r="L2" s="26" t="s">
        <v>14</v>
      </c>
      <c r="M2" s="26" t="s">
        <v>15</v>
      </c>
      <c r="N2" s="27" t="s">
        <v>16</v>
      </c>
      <c r="O2" s="14" t="s">
        <v>39</v>
      </c>
      <c r="P2" s="14" t="s">
        <v>40</v>
      </c>
      <c r="Q2" s="14" t="s">
        <v>17</v>
      </c>
      <c r="R2" s="14" t="s">
        <v>18</v>
      </c>
      <c r="S2" s="25" t="s">
        <v>19</v>
      </c>
      <c r="T2" s="26" t="s">
        <v>20</v>
      </c>
      <c r="U2" s="27" t="s">
        <v>21</v>
      </c>
      <c r="V2" s="14" t="s">
        <v>22</v>
      </c>
      <c r="W2" s="14" t="s">
        <v>23</v>
      </c>
      <c r="X2" s="14" t="s">
        <v>24</v>
      </c>
      <c r="Y2" s="25" t="s">
        <v>25</v>
      </c>
      <c r="Z2" s="14" t="s">
        <v>26</v>
      </c>
      <c r="AA2" s="14" t="s">
        <v>27</v>
      </c>
      <c r="AB2" s="15" t="s">
        <v>28</v>
      </c>
    </row>
    <row r="3" spans="1:29" x14ac:dyDescent="0.25">
      <c r="A3" s="3" t="s">
        <v>29</v>
      </c>
      <c r="B3" s="16">
        <v>518</v>
      </c>
      <c r="C3" s="17">
        <v>586</v>
      </c>
      <c r="D3" s="17">
        <v>426</v>
      </c>
      <c r="E3" s="17">
        <v>465</v>
      </c>
      <c r="F3" s="17">
        <v>608</v>
      </c>
      <c r="G3" s="17">
        <v>504</v>
      </c>
      <c r="H3" s="17">
        <v>587</v>
      </c>
      <c r="I3" s="17">
        <v>612</v>
      </c>
      <c r="J3" s="17">
        <v>615</v>
      </c>
      <c r="K3" s="28">
        <v>622</v>
      </c>
      <c r="L3" s="17">
        <v>820</v>
      </c>
      <c r="M3" s="17">
        <v>611</v>
      </c>
      <c r="N3" s="29">
        <v>694</v>
      </c>
      <c r="O3" s="17">
        <v>389</v>
      </c>
      <c r="P3" s="17">
        <v>494</v>
      </c>
      <c r="Q3" s="17">
        <v>489</v>
      </c>
      <c r="R3" s="17">
        <v>605</v>
      </c>
      <c r="S3" s="28">
        <v>585</v>
      </c>
      <c r="T3" s="17">
        <v>433</v>
      </c>
      <c r="U3" s="29">
        <v>490</v>
      </c>
      <c r="V3" s="17">
        <v>577</v>
      </c>
      <c r="W3" s="17">
        <v>512</v>
      </c>
      <c r="X3" s="17">
        <v>622</v>
      </c>
      <c r="Y3" s="28">
        <v>635</v>
      </c>
      <c r="Z3" s="17">
        <v>695</v>
      </c>
      <c r="AA3" s="17">
        <v>613</v>
      </c>
      <c r="AB3" s="18">
        <v>605</v>
      </c>
    </row>
    <row r="4" spans="1:29" x14ac:dyDescent="0.25">
      <c r="A4" s="3" t="s">
        <v>30</v>
      </c>
      <c r="B4" s="16">
        <v>364</v>
      </c>
      <c r="C4" s="17">
        <v>392</v>
      </c>
      <c r="D4" s="17">
        <v>253</v>
      </c>
      <c r="E4" s="17">
        <v>280</v>
      </c>
      <c r="F4" s="17">
        <v>328</v>
      </c>
      <c r="G4" s="17">
        <v>321</v>
      </c>
      <c r="H4" s="17">
        <v>347</v>
      </c>
      <c r="I4" s="17">
        <v>391</v>
      </c>
      <c r="J4" s="17">
        <v>350</v>
      </c>
      <c r="K4" s="28">
        <v>398</v>
      </c>
      <c r="L4" s="17">
        <v>515</v>
      </c>
      <c r="M4" s="17">
        <v>401</v>
      </c>
      <c r="N4" s="29">
        <v>461</v>
      </c>
      <c r="O4" s="17">
        <v>218</v>
      </c>
      <c r="P4" s="17">
        <v>287</v>
      </c>
      <c r="Q4" s="17">
        <v>270</v>
      </c>
      <c r="R4" s="17">
        <v>338</v>
      </c>
      <c r="S4" s="28">
        <v>327</v>
      </c>
      <c r="T4" s="17">
        <v>264</v>
      </c>
      <c r="U4" s="29">
        <v>295</v>
      </c>
      <c r="V4" s="17">
        <v>354</v>
      </c>
      <c r="W4" s="17">
        <v>302</v>
      </c>
      <c r="X4" s="17">
        <v>385</v>
      </c>
      <c r="Y4" s="28">
        <v>375</v>
      </c>
      <c r="Z4" s="17">
        <v>422</v>
      </c>
      <c r="AA4" s="17">
        <v>352</v>
      </c>
      <c r="AB4" s="18">
        <v>316</v>
      </c>
    </row>
    <row r="5" spans="1:29" x14ac:dyDescent="0.25">
      <c r="A5" s="3" t="s">
        <v>42</v>
      </c>
      <c r="B5" s="16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28">
        <v>0</v>
      </c>
      <c r="L5" s="17">
        <v>0</v>
      </c>
      <c r="M5" s="17">
        <v>0</v>
      </c>
      <c r="N5" s="29">
        <v>0</v>
      </c>
      <c r="O5" s="17">
        <v>0</v>
      </c>
      <c r="P5" s="17">
        <v>0</v>
      </c>
      <c r="Q5" s="17">
        <v>0</v>
      </c>
      <c r="R5" s="17">
        <v>0</v>
      </c>
      <c r="S5" s="28">
        <v>0</v>
      </c>
      <c r="T5" s="17">
        <v>0</v>
      </c>
      <c r="U5" s="29">
        <v>0</v>
      </c>
      <c r="V5" s="17">
        <v>0</v>
      </c>
      <c r="W5" s="17">
        <v>0</v>
      </c>
      <c r="X5" s="17">
        <v>0</v>
      </c>
      <c r="Y5" s="28">
        <v>0</v>
      </c>
      <c r="Z5" s="17">
        <v>0</v>
      </c>
      <c r="AA5" s="17">
        <v>0</v>
      </c>
      <c r="AB5" s="18">
        <v>0</v>
      </c>
    </row>
    <row r="6" spans="1:29" x14ac:dyDescent="0.25">
      <c r="A6" s="3" t="s">
        <v>41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28">
        <v>0</v>
      </c>
      <c r="L6" s="17">
        <v>0</v>
      </c>
      <c r="M6" s="17">
        <v>0</v>
      </c>
      <c r="N6" s="29">
        <v>0</v>
      </c>
      <c r="O6" s="17">
        <v>0</v>
      </c>
      <c r="P6" s="17">
        <v>0</v>
      </c>
      <c r="Q6" s="17">
        <v>0</v>
      </c>
      <c r="R6" s="17">
        <v>0</v>
      </c>
      <c r="S6" s="28">
        <v>0</v>
      </c>
      <c r="T6" s="17">
        <v>0</v>
      </c>
      <c r="U6" s="29">
        <v>0</v>
      </c>
      <c r="V6" s="17">
        <v>0</v>
      </c>
      <c r="W6" s="17">
        <v>0</v>
      </c>
      <c r="X6" s="17">
        <v>0</v>
      </c>
      <c r="Y6" s="28">
        <v>0</v>
      </c>
      <c r="Z6" s="17">
        <v>0</v>
      </c>
      <c r="AA6" s="17">
        <v>0</v>
      </c>
      <c r="AB6" s="18">
        <v>0</v>
      </c>
    </row>
    <row r="7" spans="1:29" x14ac:dyDescent="0.25">
      <c r="A7" s="3" t="s">
        <v>31</v>
      </c>
      <c r="B7" s="16">
        <v>2</v>
      </c>
      <c r="C7" s="17">
        <v>2</v>
      </c>
      <c r="D7" s="17">
        <v>2</v>
      </c>
      <c r="E7" s="17">
        <v>3</v>
      </c>
      <c r="F7" s="17">
        <v>2</v>
      </c>
      <c r="G7" s="17">
        <v>3</v>
      </c>
      <c r="H7" s="17">
        <v>1</v>
      </c>
      <c r="I7" s="17">
        <v>1</v>
      </c>
      <c r="J7" s="17">
        <v>3</v>
      </c>
      <c r="K7" s="28">
        <v>3</v>
      </c>
      <c r="L7" s="17">
        <v>2</v>
      </c>
      <c r="M7" s="17">
        <v>3</v>
      </c>
      <c r="N7" s="29">
        <v>2</v>
      </c>
      <c r="O7" s="17">
        <v>1</v>
      </c>
      <c r="P7" s="17">
        <v>1</v>
      </c>
      <c r="Q7" s="17">
        <v>3</v>
      </c>
      <c r="R7" s="17">
        <v>2</v>
      </c>
      <c r="S7" s="28">
        <v>1</v>
      </c>
      <c r="T7" s="17">
        <v>3</v>
      </c>
      <c r="U7" s="29">
        <v>1</v>
      </c>
      <c r="V7" s="17">
        <v>2</v>
      </c>
      <c r="W7" s="17">
        <v>2</v>
      </c>
      <c r="X7" s="17">
        <v>1</v>
      </c>
      <c r="Y7" s="28">
        <v>1</v>
      </c>
      <c r="Z7" s="17">
        <v>1</v>
      </c>
      <c r="AA7" s="17">
        <v>3</v>
      </c>
      <c r="AB7" s="18">
        <v>1</v>
      </c>
    </row>
    <row r="8" spans="1:29" x14ac:dyDescent="0.25">
      <c r="A8" s="3" t="s">
        <v>32</v>
      </c>
      <c r="B8" s="19">
        <v>365</v>
      </c>
      <c r="C8" s="20">
        <v>388</v>
      </c>
      <c r="D8" s="20">
        <v>252</v>
      </c>
      <c r="E8" s="20">
        <v>281</v>
      </c>
      <c r="F8" s="20">
        <v>325</v>
      </c>
      <c r="G8" s="20">
        <v>322</v>
      </c>
      <c r="H8" s="20">
        <v>344</v>
      </c>
      <c r="I8" s="20">
        <v>384</v>
      </c>
      <c r="J8" s="20">
        <v>350</v>
      </c>
      <c r="K8" s="30">
        <v>393</v>
      </c>
      <c r="L8" s="20">
        <v>511</v>
      </c>
      <c r="M8" s="20">
        <v>399</v>
      </c>
      <c r="N8" s="31">
        <v>449</v>
      </c>
      <c r="O8" s="20">
        <v>214</v>
      </c>
      <c r="P8" s="20">
        <v>285</v>
      </c>
      <c r="Q8" s="20">
        <v>269</v>
      </c>
      <c r="R8" s="20">
        <v>338</v>
      </c>
      <c r="S8" s="30">
        <v>325</v>
      </c>
      <c r="T8" s="20">
        <v>263</v>
      </c>
      <c r="U8" s="31">
        <v>294</v>
      </c>
      <c r="V8" s="20">
        <v>354</v>
      </c>
      <c r="W8" s="20">
        <v>301</v>
      </c>
      <c r="X8" s="20">
        <v>381</v>
      </c>
      <c r="Y8" s="30">
        <v>376</v>
      </c>
      <c r="Z8" s="20">
        <v>419</v>
      </c>
      <c r="AA8" s="20">
        <v>352</v>
      </c>
      <c r="AB8" s="21">
        <v>312</v>
      </c>
    </row>
    <row r="9" spans="1:29" x14ac:dyDescent="0.25">
      <c r="A9" s="3" t="s">
        <v>33</v>
      </c>
      <c r="B9" s="16">
        <v>0</v>
      </c>
      <c r="C9" s="17">
        <v>4</v>
      </c>
      <c r="D9" s="17">
        <v>2</v>
      </c>
      <c r="E9" s="17">
        <v>2</v>
      </c>
      <c r="F9" s="17">
        <v>3</v>
      </c>
      <c r="G9" s="17">
        <v>0</v>
      </c>
      <c r="H9" s="17">
        <v>3</v>
      </c>
      <c r="I9" s="17">
        <v>5</v>
      </c>
      <c r="J9" s="17">
        <v>2</v>
      </c>
      <c r="K9" s="28">
        <v>2</v>
      </c>
      <c r="L9" s="17">
        <v>1</v>
      </c>
      <c r="M9" s="17">
        <v>3</v>
      </c>
      <c r="N9" s="29">
        <v>4</v>
      </c>
      <c r="O9" s="17">
        <v>3</v>
      </c>
      <c r="P9" s="17">
        <v>3</v>
      </c>
      <c r="Q9" s="17">
        <v>4</v>
      </c>
      <c r="R9" s="17">
        <v>1</v>
      </c>
      <c r="S9" s="28">
        <v>1</v>
      </c>
      <c r="T9" s="17">
        <v>1</v>
      </c>
      <c r="U9" s="29">
        <v>1</v>
      </c>
      <c r="V9" s="17">
        <v>1</v>
      </c>
      <c r="W9" s="17">
        <v>3</v>
      </c>
      <c r="X9" s="17">
        <v>4</v>
      </c>
      <c r="Y9" s="28">
        <v>0</v>
      </c>
      <c r="Z9" s="17">
        <v>2</v>
      </c>
      <c r="AA9" s="17">
        <v>1</v>
      </c>
      <c r="AB9" s="18">
        <v>4</v>
      </c>
    </row>
    <row r="10" spans="1:29" x14ac:dyDescent="0.25">
      <c r="A10" s="3" t="s">
        <v>34</v>
      </c>
      <c r="B10" s="19">
        <v>366</v>
      </c>
      <c r="C10" s="20">
        <v>390</v>
      </c>
      <c r="D10" s="20">
        <v>253</v>
      </c>
      <c r="E10" s="20">
        <v>281</v>
      </c>
      <c r="F10" s="20">
        <v>327</v>
      </c>
      <c r="G10" s="20">
        <v>324</v>
      </c>
      <c r="H10" s="20">
        <v>345</v>
      </c>
      <c r="I10" s="20">
        <v>387</v>
      </c>
      <c r="J10" s="20">
        <v>351</v>
      </c>
      <c r="K10" s="30">
        <v>399</v>
      </c>
      <c r="L10" s="20">
        <v>516</v>
      </c>
      <c r="M10" s="20">
        <v>401</v>
      </c>
      <c r="N10" s="31">
        <v>459</v>
      </c>
      <c r="O10" s="20">
        <v>216</v>
      </c>
      <c r="P10" s="20">
        <v>285</v>
      </c>
      <c r="Q10" s="20">
        <v>269</v>
      </c>
      <c r="R10" s="20">
        <v>339</v>
      </c>
      <c r="S10" s="30">
        <v>327</v>
      </c>
      <c r="T10" s="20">
        <v>266</v>
      </c>
      <c r="U10" s="31">
        <v>295</v>
      </c>
      <c r="V10" s="20">
        <v>355</v>
      </c>
      <c r="W10" s="20">
        <v>301</v>
      </c>
      <c r="X10" s="20">
        <v>382</v>
      </c>
      <c r="Y10" s="30">
        <v>377</v>
      </c>
      <c r="Z10" s="20">
        <v>421</v>
      </c>
      <c r="AA10" s="20">
        <v>354</v>
      </c>
      <c r="AB10" s="21">
        <v>313</v>
      </c>
    </row>
    <row r="11" spans="1:29" x14ac:dyDescent="0.25">
      <c r="A11" s="3" t="s">
        <v>35</v>
      </c>
      <c r="B11" s="16">
        <v>1</v>
      </c>
      <c r="C11" s="17">
        <v>2</v>
      </c>
      <c r="D11" s="17">
        <v>1</v>
      </c>
      <c r="E11" s="17">
        <v>0</v>
      </c>
      <c r="F11" s="17">
        <v>2</v>
      </c>
      <c r="G11" s="17">
        <v>2</v>
      </c>
      <c r="H11" s="17">
        <v>1</v>
      </c>
      <c r="I11" s="17">
        <v>3</v>
      </c>
      <c r="J11" s="17">
        <v>1</v>
      </c>
      <c r="K11" s="28">
        <v>6</v>
      </c>
      <c r="L11" s="17">
        <v>5</v>
      </c>
      <c r="M11" s="17">
        <v>2</v>
      </c>
      <c r="N11" s="29">
        <v>10</v>
      </c>
      <c r="O11" s="17">
        <v>2</v>
      </c>
      <c r="P11" s="17">
        <v>0</v>
      </c>
      <c r="Q11" s="17">
        <v>0</v>
      </c>
      <c r="R11" s="17">
        <v>1</v>
      </c>
      <c r="S11" s="28">
        <v>2</v>
      </c>
      <c r="T11" s="17">
        <v>3</v>
      </c>
      <c r="U11" s="29">
        <v>1</v>
      </c>
      <c r="V11" s="17">
        <v>1</v>
      </c>
      <c r="W11" s="17">
        <v>0</v>
      </c>
      <c r="X11" s="17">
        <v>1</v>
      </c>
      <c r="Y11" s="28">
        <v>1</v>
      </c>
      <c r="Z11" s="17">
        <v>2</v>
      </c>
      <c r="AA11" s="17">
        <v>2</v>
      </c>
      <c r="AB11" s="18">
        <v>1</v>
      </c>
    </row>
    <row r="12" spans="1:29" x14ac:dyDescent="0.25">
      <c r="A12" t="s">
        <v>44</v>
      </c>
      <c r="B12" s="16">
        <v>74</v>
      </c>
      <c r="C12" s="17">
        <v>89</v>
      </c>
      <c r="D12" s="17">
        <v>72</v>
      </c>
      <c r="E12" s="17">
        <v>86</v>
      </c>
      <c r="F12" s="17">
        <v>76</v>
      </c>
      <c r="G12" s="17">
        <v>103</v>
      </c>
      <c r="H12" s="17">
        <v>93</v>
      </c>
      <c r="I12" s="17">
        <v>117</v>
      </c>
      <c r="J12" s="17">
        <v>113</v>
      </c>
      <c r="K12" s="28">
        <v>119</v>
      </c>
      <c r="L12" s="17">
        <v>169</v>
      </c>
      <c r="M12" s="17">
        <v>125</v>
      </c>
      <c r="N12" s="29">
        <v>142</v>
      </c>
      <c r="O12" s="17">
        <v>95</v>
      </c>
      <c r="P12" s="17">
        <v>114</v>
      </c>
      <c r="Q12" s="17">
        <v>127</v>
      </c>
      <c r="R12" s="17">
        <v>149</v>
      </c>
      <c r="S12" s="28">
        <v>114</v>
      </c>
      <c r="T12" s="17">
        <v>114</v>
      </c>
      <c r="U12" s="29">
        <v>114</v>
      </c>
      <c r="V12" s="17">
        <v>99</v>
      </c>
      <c r="W12" s="17">
        <v>86</v>
      </c>
      <c r="X12" s="17">
        <v>116</v>
      </c>
      <c r="Y12" s="28">
        <v>138</v>
      </c>
      <c r="Z12" s="17">
        <v>173</v>
      </c>
      <c r="AA12" s="17">
        <v>155</v>
      </c>
      <c r="AB12" s="18">
        <v>132</v>
      </c>
    </row>
    <row r="13" spans="1:29" x14ac:dyDescent="0.25">
      <c r="A13" t="s">
        <v>45</v>
      </c>
      <c r="B13" s="16">
        <v>37</v>
      </c>
      <c r="C13" s="17">
        <v>31</v>
      </c>
      <c r="D13" s="17">
        <v>20</v>
      </c>
      <c r="E13" s="17">
        <v>17</v>
      </c>
      <c r="F13" s="17">
        <v>12</v>
      </c>
      <c r="G13" s="17">
        <v>28</v>
      </c>
      <c r="H13" s="17">
        <v>32</v>
      </c>
      <c r="I13" s="17">
        <v>34</v>
      </c>
      <c r="J13" s="17">
        <v>24</v>
      </c>
      <c r="K13" s="28">
        <v>27</v>
      </c>
      <c r="L13" s="17">
        <v>34</v>
      </c>
      <c r="M13" s="17">
        <v>22</v>
      </c>
      <c r="N13" s="29">
        <v>22</v>
      </c>
      <c r="O13" s="17">
        <v>9</v>
      </c>
      <c r="P13" s="17">
        <v>10</v>
      </c>
      <c r="Q13" s="17">
        <v>12</v>
      </c>
      <c r="R13" s="17">
        <v>15</v>
      </c>
      <c r="S13" s="28">
        <v>19</v>
      </c>
      <c r="T13" s="17">
        <v>10</v>
      </c>
      <c r="U13" s="29">
        <v>14</v>
      </c>
      <c r="V13" s="17">
        <v>38</v>
      </c>
      <c r="W13" s="17">
        <v>32</v>
      </c>
      <c r="X13" s="17">
        <v>35</v>
      </c>
      <c r="Y13" s="28">
        <v>18</v>
      </c>
      <c r="Z13" s="17">
        <v>24</v>
      </c>
      <c r="AA13" s="17">
        <v>20</v>
      </c>
      <c r="AB13" s="18">
        <v>22</v>
      </c>
    </row>
    <row r="14" spans="1:29" x14ac:dyDescent="0.25">
      <c r="A14" t="s">
        <v>46</v>
      </c>
      <c r="B14" s="16">
        <v>22</v>
      </c>
      <c r="C14" s="17">
        <v>22</v>
      </c>
      <c r="D14" s="17">
        <v>4</v>
      </c>
      <c r="E14" s="17">
        <v>4</v>
      </c>
      <c r="F14" s="17">
        <v>4</v>
      </c>
      <c r="G14" s="17">
        <v>12</v>
      </c>
      <c r="H14" s="17">
        <v>9</v>
      </c>
      <c r="I14" s="17">
        <v>15</v>
      </c>
      <c r="J14" s="17">
        <v>18</v>
      </c>
      <c r="K14" s="28">
        <v>4</v>
      </c>
      <c r="L14" s="17">
        <v>7</v>
      </c>
      <c r="M14" s="17">
        <v>11</v>
      </c>
      <c r="N14" s="29">
        <v>11</v>
      </c>
      <c r="O14" s="17">
        <v>4</v>
      </c>
      <c r="P14" s="17">
        <v>2</v>
      </c>
      <c r="Q14" s="17">
        <v>2</v>
      </c>
      <c r="R14" s="17">
        <v>2</v>
      </c>
      <c r="S14" s="28">
        <v>5</v>
      </c>
      <c r="T14" s="17">
        <v>3</v>
      </c>
      <c r="U14" s="29">
        <v>3</v>
      </c>
      <c r="V14" s="17">
        <v>6</v>
      </c>
      <c r="W14" s="17">
        <v>5</v>
      </c>
      <c r="X14" s="17">
        <v>2</v>
      </c>
      <c r="Y14" s="28">
        <v>1</v>
      </c>
      <c r="Z14" s="17">
        <v>4</v>
      </c>
      <c r="AA14" s="17">
        <v>2</v>
      </c>
      <c r="AB14" s="18">
        <v>1</v>
      </c>
    </row>
    <row r="15" spans="1:29" x14ac:dyDescent="0.25">
      <c r="A15" t="s">
        <v>47</v>
      </c>
      <c r="B15" s="16">
        <v>2</v>
      </c>
      <c r="C15" s="17">
        <v>9</v>
      </c>
      <c r="D15" s="17">
        <v>7</v>
      </c>
      <c r="E15" s="17">
        <v>7</v>
      </c>
      <c r="F15" s="17">
        <v>8</v>
      </c>
      <c r="G15" s="17">
        <v>17</v>
      </c>
      <c r="H15" s="17">
        <v>14</v>
      </c>
      <c r="I15" s="17">
        <v>6</v>
      </c>
      <c r="J15" s="17">
        <v>5</v>
      </c>
      <c r="K15" s="28">
        <v>23</v>
      </c>
      <c r="L15" s="17">
        <v>27</v>
      </c>
      <c r="M15" s="17">
        <v>10</v>
      </c>
      <c r="N15" s="29">
        <v>5</v>
      </c>
      <c r="O15" s="17">
        <v>1</v>
      </c>
      <c r="P15" s="17">
        <v>4</v>
      </c>
      <c r="Q15" s="17">
        <v>1</v>
      </c>
      <c r="R15" s="17">
        <v>4</v>
      </c>
      <c r="S15" s="28">
        <v>0</v>
      </c>
      <c r="T15" s="17">
        <v>1</v>
      </c>
      <c r="U15" s="29">
        <v>2</v>
      </c>
      <c r="V15" s="17">
        <v>1</v>
      </c>
      <c r="W15" s="17">
        <v>4</v>
      </c>
      <c r="X15" s="17">
        <v>5</v>
      </c>
      <c r="Y15" s="28">
        <v>3</v>
      </c>
      <c r="Z15" s="17">
        <v>2</v>
      </c>
      <c r="AA15" s="17">
        <v>1</v>
      </c>
      <c r="AB15" s="18">
        <v>0</v>
      </c>
    </row>
    <row r="16" spans="1:29" x14ac:dyDescent="0.25">
      <c r="A16" t="s">
        <v>36</v>
      </c>
      <c r="B16" s="16">
        <v>198</v>
      </c>
      <c r="C16" s="17">
        <v>207</v>
      </c>
      <c r="D16" s="17">
        <v>137</v>
      </c>
      <c r="E16" s="17">
        <v>143</v>
      </c>
      <c r="F16" s="17">
        <v>195</v>
      </c>
      <c r="G16" s="17">
        <v>132</v>
      </c>
      <c r="H16" s="17">
        <v>162</v>
      </c>
      <c r="I16" s="17">
        <v>162</v>
      </c>
      <c r="J16" s="17">
        <v>152</v>
      </c>
      <c r="K16" s="28">
        <v>173</v>
      </c>
      <c r="L16" s="17">
        <v>227</v>
      </c>
      <c r="M16" s="17">
        <v>189</v>
      </c>
      <c r="N16" s="29">
        <v>233</v>
      </c>
      <c r="O16" s="17">
        <v>85</v>
      </c>
      <c r="P16" s="17">
        <v>119</v>
      </c>
      <c r="Q16" s="17">
        <v>79</v>
      </c>
      <c r="R16" s="17">
        <v>116</v>
      </c>
      <c r="S16" s="28">
        <v>131</v>
      </c>
      <c r="T16" s="17">
        <v>107</v>
      </c>
      <c r="U16" s="29">
        <v>118</v>
      </c>
      <c r="V16" s="17">
        <v>165</v>
      </c>
      <c r="W16" s="17">
        <v>132</v>
      </c>
      <c r="X16" s="17">
        <v>156</v>
      </c>
      <c r="Y16" s="28">
        <v>164</v>
      </c>
      <c r="Z16" s="17">
        <v>169</v>
      </c>
      <c r="AA16" s="17">
        <v>134</v>
      </c>
      <c r="AB16" s="18">
        <v>114</v>
      </c>
    </row>
    <row r="17" spans="1:28" x14ac:dyDescent="0.25">
      <c r="A17" t="s">
        <v>48</v>
      </c>
      <c r="B17" s="16">
        <v>4</v>
      </c>
      <c r="C17" s="17">
        <v>4</v>
      </c>
      <c r="D17" s="17">
        <v>3</v>
      </c>
      <c r="E17" s="17">
        <v>1</v>
      </c>
      <c r="F17" s="17">
        <v>1</v>
      </c>
      <c r="G17" s="17">
        <v>0</v>
      </c>
      <c r="H17" s="17">
        <v>4</v>
      </c>
      <c r="I17" s="17">
        <v>0</v>
      </c>
      <c r="J17" s="17">
        <v>1</v>
      </c>
      <c r="K17" s="28">
        <v>8</v>
      </c>
      <c r="L17" s="17">
        <v>4</v>
      </c>
      <c r="M17" s="17">
        <v>2</v>
      </c>
      <c r="N17" s="29">
        <v>1</v>
      </c>
      <c r="O17" s="17">
        <v>0</v>
      </c>
      <c r="P17" s="17">
        <v>2</v>
      </c>
      <c r="Q17" s="17">
        <v>8</v>
      </c>
      <c r="R17" s="17">
        <v>1</v>
      </c>
      <c r="S17" s="28">
        <v>3</v>
      </c>
      <c r="T17" s="17">
        <v>0</v>
      </c>
      <c r="U17" s="29">
        <v>2</v>
      </c>
      <c r="V17" s="17">
        <v>3</v>
      </c>
      <c r="W17" s="17">
        <v>2</v>
      </c>
      <c r="X17" s="17">
        <v>2</v>
      </c>
      <c r="Y17" s="28">
        <v>0</v>
      </c>
      <c r="Z17" s="17">
        <v>2</v>
      </c>
      <c r="AA17" s="17">
        <v>1</v>
      </c>
      <c r="AB17" s="18">
        <v>0</v>
      </c>
    </row>
    <row r="18" spans="1:28" x14ac:dyDescent="0.25">
      <c r="A18" t="s">
        <v>49</v>
      </c>
      <c r="B18" s="16">
        <v>17</v>
      </c>
      <c r="C18" s="17">
        <v>19</v>
      </c>
      <c r="D18" s="17">
        <v>7</v>
      </c>
      <c r="E18" s="17">
        <v>13</v>
      </c>
      <c r="F18" s="17">
        <v>16</v>
      </c>
      <c r="G18" s="17">
        <v>13</v>
      </c>
      <c r="H18" s="17">
        <v>14</v>
      </c>
      <c r="I18" s="17">
        <v>23</v>
      </c>
      <c r="J18" s="17">
        <v>27</v>
      </c>
      <c r="K18" s="28">
        <v>22</v>
      </c>
      <c r="L18" s="17">
        <v>25</v>
      </c>
      <c r="M18" s="17">
        <v>27</v>
      </c>
      <c r="N18" s="29">
        <v>24</v>
      </c>
      <c r="O18" s="17">
        <v>9</v>
      </c>
      <c r="P18" s="17">
        <v>18</v>
      </c>
      <c r="Q18" s="17">
        <v>22</v>
      </c>
      <c r="R18" s="17">
        <v>33</v>
      </c>
      <c r="S18" s="28">
        <v>36</v>
      </c>
      <c r="T18" s="17">
        <v>16</v>
      </c>
      <c r="U18" s="29">
        <v>24</v>
      </c>
      <c r="V18" s="17">
        <v>21</v>
      </c>
      <c r="W18" s="17">
        <v>23</v>
      </c>
      <c r="X18" s="17">
        <v>42</v>
      </c>
      <c r="Y18" s="28">
        <v>27</v>
      </c>
      <c r="Z18" s="17">
        <v>27</v>
      </c>
      <c r="AA18" s="17">
        <v>24</v>
      </c>
      <c r="AB18" s="18">
        <v>30</v>
      </c>
    </row>
    <row r="19" spans="1:28" x14ac:dyDescent="0.25">
      <c r="A19" t="s">
        <v>50</v>
      </c>
      <c r="B19" s="22">
        <v>11</v>
      </c>
      <c r="C19" s="23">
        <v>7</v>
      </c>
      <c r="D19" s="23">
        <v>2</v>
      </c>
      <c r="E19" s="23">
        <v>10</v>
      </c>
      <c r="F19" s="23">
        <v>13</v>
      </c>
      <c r="G19" s="23">
        <v>17</v>
      </c>
      <c r="H19" s="23">
        <v>16</v>
      </c>
      <c r="I19" s="23">
        <v>27</v>
      </c>
      <c r="J19" s="23">
        <v>10</v>
      </c>
      <c r="K19" s="32">
        <v>17</v>
      </c>
      <c r="L19" s="23">
        <v>18</v>
      </c>
      <c r="M19" s="23">
        <v>13</v>
      </c>
      <c r="N19" s="33">
        <v>11</v>
      </c>
      <c r="O19" s="23">
        <v>11</v>
      </c>
      <c r="P19" s="23">
        <v>16</v>
      </c>
      <c r="Q19" s="23">
        <v>18</v>
      </c>
      <c r="R19" s="23">
        <v>18</v>
      </c>
      <c r="S19" s="32">
        <v>17</v>
      </c>
      <c r="T19" s="23">
        <v>12</v>
      </c>
      <c r="U19" s="33">
        <v>17</v>
      </c>
      <c r="V19" s="23">
        <v>21</v>
      </c>
      <c r="W19" s="23">
        <v>17</v>
      </c>
      <c r="X19" s="23">
        <v>23</v>
      </c>
      <c r="Y19" s="32">
        <v>25</v>
      </c>
      <c r="Z19" s="23">
        <v>18</v>
      </c>
      <c r="AA19" s="23">
        <v>15</v>
      </c>
      <c r="AB19" s="24">
        <v>13</v>
      </c>
    </row>
  </sheetData>
  <mergeCells count="6">
    <mergeCell ref="Y1:AB1"/>
    <mergeCell ref="B1:J1"/>
    <mergeCell ref="K1:N1"/>
    <mergeCell ref="O1:R1"/>
    <mergeCell ref="S1:U1"/>
    <mergeCell ref="W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Participacion_26M</vt:lpstr>
      <vt:lpstr>Europeas_26M_2019</vt:lpstr>
      <vt:lpstr>Locales_26M_2019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Rafael Cerdá Albandea</cp:lastModifiedBy>
  <cp:revision>1</cp:revision>
  <dcterms:created xsi:type="dcterms:W3CDTF">2016-01-27T08:21:27Z</dcterms:created>
  <dcterms:modified xsi:type="dcterms:W3CDTF">2019-05-31T07:27:00Z</dcterms:modified>
</cp:coreProperties>
</file>